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90" windowWidth="16875" windowHeight="10740" tabRatio="862" activeTab="3"/>
  </bookViews>
  <sheets>
    <sheet name="5P2 Tech Prep Grand Total" sheetId="15" r:id="rId1"/>
    <sheet name="5P2 Tech Prep Female" sheetId="14" r:id="rId2"/>
    <sheet name="5P2 Tech Prep Male" sheetId="13" r:id="rId3"/>
    <sheet name="5P2 Tech PrepCombined by Gender" sheetId="12" r:id="rId4"/>
  </sheets>
  <calcPr calcId="125725"/>
</workbook>
</file>

<file path=xl/calcChain.xml><?xml version="1.0" encoding="utf-8"?>
<calcChain xmlns="http://schemas.openxmlformats.org/spreadsheetml/2006/main">
  <c r="S59" i="12"/>
  <c r="Q59"/>
  <c r="S58"/>
  <c r="Q58"/>
  <c r="S57"/>
  <c r="Q57"/>
  <c r="S56"/>
  <c r="Q56"/>
  <c r="S55"/>
  <c r="Q55"/>
  <c r="S54"/>
  <c r="Q54"/>
  <c r="S53"/>
  <c r="Q53"/>
  <c r="S52"/>
  <c r="Q52"/>
  <c r="U52" s="1"/>
  <c r="S51"/>
  <c r="Q51"/>
  <c r="S50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U40"/>
  <c r="S40"/>
  <c r="Q40"/>
  <c r="S39"/>
  <c r="Q39"/>
  <c r="S38"/>
  <c r="Q38"/>
  <c r="S37"/>
  <c r="Q37"/>
  <c r="S36"/>
  <c r="Q36"/>
  <c r="U36" s="1"/>
  <c r="S35"/>
  <c r="Q35"/>
  <c r="S34"/>
  <c r="Q34"/>
  <c r="S33"/>
  <c r="Q33"/>
  <c r="S32"/>
  <c r="Q32"/>
  <c r="S31"/>
  <c r="Q31"/>
  <c r="S30"/>
  <c r="Q30"/>
  <c r="S29"/>
  <c r="Q29"/>
  <c r="S28"/>
  <c r="Q28"/>
  <c r="S27"/>
  <c r="Q27"/>
  <c r="S26"/>
  <c r="Q26"/>
  <c r="S25"/>
  <c r="Q25"/>
  <c r="S24"/>
  <c r="Q24"/>
  <c r="S23"/>
  <c r="Q23"/>
  <c r="S22"/>
  <c r="Q22"/>
  <c r="S21"/>
  <c r="Q21"/>
  <c r="U20"/>
  <c r="S20"/>
  <c r="Q20"/>
  <c r="S19"/>
  <c r="Q19"/>
  <c r="S18"/>
  <c r="Q18"/>
  <c r="S17"/>
  <c r="Q17"/>
  <c r="S16"/>
  <c r="Q16"/>
  <c r="S15"/>
  <c r="Q15"/>
  <c r="S14"/>
  <c r="Q14"/>
  <c r="S13"/>
  <c r="Q13"/>
  <c r="S12"/>
  <c r="Q12"/>
  <c r="U12" s="1"/>
  <c r="S11"/>
  <c r="U11" s="1"/>
  <c r="Q11"/>
  <c r="N11"/>
  <c r="N12"/>
  <c r="N14"/>
  <c r="N15"/>
  <c r="N17"/>
  <c r="N18"/>
  <c r="N19"/>
  <c r="N20"/>
  <c r="N21"/>
  <c r="N22"/>
  <c r="N24"/>
  <c r="N25"/>
  <c r="N26"/>
  <c r="N27"/>
  <c r="N29"/>
  <c r="N30"/>
  <c r="N31"/>
  <c r="N34"/>
  <c r="N35"/>
  <c r="N36"/>
  <c r="N37"/>
  <c r="N38"/>
  <c r="N39"/>
  <c r="N40"/>
  <c r="N41"/>
  <c r="N43"/>
  <c r="N44"/>
  <c r="N45"/>
  <c r="N46"/>
  <c r="N47"/>
  <c r="N49"/>
  <c r="N51"/>
  <c r="N53"/>
  <c r="N55"/>
  <c r="N58"/>
  <c r="N59"/>
  <c r="N61"/>
  <c r="G11"/>
  <c r="G13"/>
  <c r="G14"/>
  <c r="G17"/>
  <c r="G18"/>
  <c r="G19"/>
  <c r="G20"/>
  <c r="G21"/>
  <c r="G22"/>
  <c r="G25"/>
  <c r="G26"/>
  <c r="G27"/>
  <c r="G29"/>
  <c r="G31"/>
  <c r="G33"/>
  <c r="G34"/>
  <c r="G36"/>
  <c r="G37"/>
  <c r="G38"/>
  <c r="G39"/>
  <c r="G40"/>
  <c r="G41"/>
  <c r="G44"/>
  <c r="G45"/>
  <c r="G47"/>
  <c r="G51"/>
  <c r="G52"/>
  <c r="G54"/>
  <c r="G55"/>
  <c r="G56"/>
  <c r="G57"/>
  <c r="G58"/>
  <c r="U27" l="1"/>
  <c r="U31"/>
  <c r="U35"/>
  <c r="U44"/>
  <c r="U15"/>
  <c r="U19"/>
  <c r="U43"/>
  <c r="U47"/>
  <c r="U51"/>
  <c r="U24"/>
  <c r="U39"/>
  <c r="U55"/>
  <c r="U18"/>
  <c r="U25"/>
  <c r="U34"/>
  <c r="U41"/>
  <c r="U30"/>
  <c r="U37"/>
  <c r="U46"/>
  <c r="U53"/>
  <c r="U57"/>
  <c r="U59"/>
  <c r="U14"/>
  <c r="U21"/>
  <c r="U17"/>
  <c r="U26"/>
  <c r="U33"/>
  <c r="U49"/>
  <c r="U13"/>
  <c r="U22"/>
  <c r="U29"/>
  <c r="U38"/>
  <c r="U45"/>
  <c r="U54"/>
  <c r="U56"/>
  <c r="U58"/>
  <c r="S61"/>
  <c r="Q61"/>
  <c r="G61"/>
  <c r="S10"/>
  <c r="Q10"/>
  <c r="G10"/>
  <c r="U61" l="1"/>
  <c r="U10"/>
</calcChain>
</file>

<file path=xl/sharedStrings.xml><?xml version="1.0" encoding="utf-8"?>
<sst xmlns="http://schemas.openxmlformats.org/spreadsheetml/2006/main" count="396" uniqueCount="71">
  <si>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</si>
  <si>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</si>
  <si>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</si>
  <si>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</si>
  <si>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</si>
  <si>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</si>
  <si>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</si>
  <si>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</si>
  <si>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</si>
  <si>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</si>
  <si>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</si>
  <si>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</si>
  <si>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</si>
  <si>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</si>
  <si>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</si>
  <si>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</si>
  <si>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</si>
  <si>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</si>
  <si>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</si>
  <si>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</si>
  <si>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</si>
  <si>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</si>
  <si>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</si>
  <si>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</si>
  <si>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</si>
  <si>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</si>
  <si>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</si>
  <si>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</si>
  <si>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</si>
  <si>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</si>
  <si>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</si>
  <si>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</si>
  <si>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</si>
  <si>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</si>
  <si>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</si>
  <si>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</si>
  <si>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</si>
  <si>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</si>
  <si>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</si>
  <si>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</si>
  <si>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</si>
  <si>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</si>
  <si>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</si>
  <si>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</si>
  <si>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</si>
  <si>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</si>
  <si>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</si>
  <si>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</si>
  <si>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</si>
  <si>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</si>
  <si>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</si>
  <si>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</si>
  <si>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</si>
  <si>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</si>
  <si>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</si>
  <si>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</si>
  <si>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</si>
  <si>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</si>
  <si>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</si>
  <si>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</si>
  <si>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Program Year:  2008 - 2009</t>
  </si>
  <si>
    <t>Actual Level</t>
  </si>
  <si>
    <t>District</t>
  </si>
  <si>
    <t>College</t>
  </si>
  <si>
    <t>of Performance</t>
  </si>
  <si>
    <t>5P2:  Nontraditional Completers</t>
  </si>
  <si>
    <t>Tech Prep Students by Gender</t>
  </si>
  <si>
    <t>Tech Prep Male Students</t>
  </si>
  <si>
    <t>Tech Prep Female Students</t>
  </si>
  <si>
    <t>Tech Prep Grand Total Students</t>
  </si>
  <si>
    <t>--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</si>
</sst>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/>
    <xf numFmtId="164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0" fontId="0" fillId="0" borderId="0" xfId="0" applyNumberFormat="1"/>
    <xf numFmtId="0" fontId="0" fillId="0" borderId="0" xfId="0" applyAlignment="1">
      <alignment horizontal="right"/>
    </xf>
    <xf numFmtId="10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19" fillId="0" borderId="0" xfId="0" applyNumberFormat="1" applyFont="1" applyBorder="1"/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10" fontId="19" fillId="0" borderId="0" xfId="0" quotePrefix="1" applyNumberFormat="1" applyFont="1" applyAlignment="1">
      <alignment horizontal="right"/>
    </xf>
    <xf numFmtId="3" fontId="19" fillId="0" borderId="0" xfId="0" applyNumberFormat="1" applyFont="1"/>
    <xf numFmtId="10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opLeftCell="A4" workbookViewId="0">
      <selection activeCell="A4" sqref="A4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65</v>
      </c>
      <c r="B2" s="8"/>
      <c r="C2" s="9"/>
      <c r="D2" s="9"/>
      <c r="E2" s="9"/>
      <c r="F2" s="9"/>
      <c r="G2" s="9"/>
      <c r="H2" s="9"/>
    </row>
    <row r="3" spans="1:8">
      <c r="A3" s="7" t="s">
        <v>69</v>
      </c>
      <c r="B3" s="8"/>
      <c r="C3" s="9"/>
      <c r="D3" s="9"/>
      <c r="E3" s="9"/>
      <c r="F3" s="9"/>
      <c r="G3" s="9"/>
      <c r="H3" s="9"/>
    </row>
    <row r="4" spans="1:8">
      <c r="A4" s="7" t="s">
        <v>60</v>
      </c>
      <c r="B4" s="8"/>
      <c r="C4" s="9"/>
      <c r="D4" s="9"/>
      <c r="E4" s="9"/>
      <c r="F4" s="9"/>
      <c r="G4" s="9"/>
      <c r="H4" s="9"/>
    </row>
    <row r="5" spans="1:8">
      <c r="A5" s="7"/>
      <c r="B5" s="8"/>
    </row>
    <row r="6" spans="1:8">
      <c r="A6" s="7"/>
      <c r="B6" s="8"/>
      <c r="C6" s="9" t="s">
        <v>44</v>
      </c>
      <c r="D6" s="9"/>
      <c r="E6" s="9"/>
      <c r="F6" s="9"/>
      <c r="G6" s="10" t="s">
        <v>61</v>
      </c>
      <c r="H6" s="9"/>
    </row>
    <row r="7" spans="1:8">
      <c r="A7" s="12" t="s">
        <v>62</v>
      </c>
      <c r="B7" s="12" t="s">
        <v>63</v>
      </c>
      <c r="C7" s="11" t="s">
        <v>41</v>
      </c>
      <c r="D7" s="11"/>
      <c r="E7" s="11" t="s">
        <v>42</v>
      </c>
      <c r="F7" s="11"/>
      <c r="G7" s="11" t="s">
        <v>64</v>
      </c>
      <c r="H7" s="11"/>
    </row>
    <row r="9" spans="1:8">
      <c r="A9" s="4">
        <v>503</v>
      </c>
      <c r="B9" s="5" t="s">
        <v>3</v>
      </c>
      <c r="C9" s="24">
        <v>0</v>
      </c>
      <c r="D9" s="24"/>
      <c r="E9" s="24">
        <v>2</v>
      </c>
      <c r="F9" s="16"/>
      <c r="G9" s="25">
        <v>0</v>
      </c>
    </row>
    <row r="10" spans="1:8">
      <c r="A10" s="4">
        <v>508</v>
      </c>
      <c r="B10" s="5" t="s">
        <v>43</v>
      </c>
      <c r="C10" s="20">
        <v>3</v>
      </c>
      <c r="D10" s="24"/>
      <c r="E10" s="20">
        <v>15</v>
      </c>
      <c r="F10" s="16"/>
      <c r="G10" s="25">
        <v>0.2</v>
      </c>
    </row>
    <row r="11" spans="1:8">
      <c r="A11" s="4" t="s">
        <v>44</v>
      </c>
      <c r="B11" s="5" t="s">
        <v>45</v>
      </c>
      <c r="C11" s="24">
        <v>0</v>
      </c>
      <c r="D11" s="24"/>
      <c r="E11" s="24">
        <v>3</v>
      </c>
      <c r="F11" s="16"/>
      <c r="G11" s="25">
        <v>0</v>
      </c>
    </row>
    <row r="12" spans="1:8">
      <c r="A12" s="4" t="s">
        <v>44</v>
      </c>
      <c r="B12" s="5" t="s">
        <v>46</v>
      </c>
      <c r="C12" s="24">
        <v>0</v>
      </c>
      <c r="D12" s="24"/>
      <c r="E12" s="24">
        <v>4</v>
      </c>
      <c r="F12" s="16"/>
      <c r="G12" s="25">
        <v>0</v>
      </c>
    </row>
    <row r="13" spans="1:8">
      <c r="A13" s="4" t="s">
        <v>44</v>
      </c>
      <c r="B13" s="5" t="s">
        <v>47</v>
      </c>
      <c r="C13" s="24">
        <v>1</v>
      </c>
      <c r="D13" s="24"/>
      <c r="E13" s="24">
        <v>3</v>
      </c>
      <c r="F13" s="16"/>
      <c r="G13" s="25">
        <v>0.33333333333333331</v>
      </c>
    </row>
    <row r="14" spans="1:8">
      <c r="A14" s="4" t="s">
        <v>44</v>
      </c>
      <c r="B14" s="5" t="s">
        <v>48</v>
      </c>
      <c r="C14" s="24">
        <v>0</v>
      </c>
      <c r="D14" s="24"/>
      <c r="E14" s="24">
        <v>1</v>
      </c>
      <c r="F14" s="16"/>
      <c r="G14" s="25">
        <v>0</v>
      </c>
    </row>
    <row r="15" spans="1:8">
      <c r="A15" s="4" t="s">
        <v>44</v>
      </c>
      <c r="B15" s="5" t="s">
        <v>49</v>
      </c>
      <c r="C15" s="24">
        <v>0</v>
      </c>
      <c r="D15" s="24"/>
      <c r="E15" s="24">
        <v>0</v>
      </c>
      <c r="F15" s="16"/>
      <c r="G15" s="25" t="s">
        <v>70</v>
      </c>
    </row>
    <row r="16" spans="1:8">
      <c r="A16" s="4" t="s">
        <v>44</v>
      </c>
      <c r="B16" s="5" t="s">
        <v>50</v>
      </c>
      <c r="C16" s="24">
        <v>1</v>
      </c>
      <c r="D16" s="24"/>
      <c r="E16" s="24">
        <v>2</v>
      </c>
      <c r="F16" s="16"/>
      <c r="G16" s="25">
        <v>0.5</v>
      </c>
    </row>
    <row r="17" spans="1:7">
      <c r="A17" s="4" t="s">
        <v>44</v>
      </c>
      <c r="B17" s="5" t="s">
        <v>51</v>
      </c>
      <c r="C17" s="24">
        <v>1</v>
      </c>
      <c r="D17" s="24"/>
      <c r="E17" s="24">
        <v>2</v>
      </c>
      <c r="F17" s="16"/>
      <c r="G17" s="25">
        <v>0.5</v>
      </c>
    </row>
    <row r="18" spans="1:7">
      <c r="A18" s="4">
        <v>507</v>
      </c>
      <c r="B18" s="5" t="s">
        <v>7</v>
      </c>
      <c r="C18" s="24">
        <v>0</v>
      </c>
      <c r="D18" s="24"/>
      <c r="E18" s="24">
        <v>5</v>
      </c>
      <c r="F18" s="16"/>
      <c r="G18" s="25">
        <v>0</v>
      </c>
    </row>
    <row r="19" spans="1:7">
      <c r="A19" s="4">
        <v>502</v>
      </c>
      <c r="B19" s="5" t="s">
        <v>2</v>
      </c>
      <c r="C19" s="24">
        <v>2</v>
      </c>
      <c r="D19" s="24"/>
      <c r="E19" s="24">
        <v>6</v>
      </c>
      <c r="F19" s="16"/>
      <c r="G19" s="25">
        <v>0.33333333333333331</v>
      </c>
    </row>
    <row r="20" spans="1:7">
      <c r="A20" s="4">
        <v>509</v>
      </c>
      <c r="B20" s="5" t="s">
        <v>8</v>
      </c>
      <c r="C20" s="24">
        <v>2</v>
      </c>
      <c r="D20" s="24"/>
      <c r="E20" s="24">
        <v>25</v>
      </c>
      <c r="F20" s="16"/>
      <c r="G20" s="25">
        <v>0.08</v>
      </c>
    </row>
    <row r="21" spans="1:7">
      <c r="A21" s="4">
        <v>512</v>
      </c>
      <c r="B21" s="5" t="s">
        <v>11</v>
      </c>
      <c r="C21" s="24">
        <v>0</v>
      </c>
      <c r="D21" s="24"/>
      <c r="E21" s="24">
        <v>5</v>
      </c>
      <c r="F21" s="16"/>
      <c r="G21" s="25">
        <v>0</v>
      </c>
    </row>
    <row r="22" spans="1:7">
      <c r="A22" s="4">
        <v>540</v>
      </c>
      <c r="B22" s="5" t="s">
        <v>37</v>
      </c>
      <c r="C22" s="24">
        <v>0</v>
      </c>
      <c r="D22" s="24"/>
      <c r="E22" s="24">
        <v>0</v>
      </c>
      <c r="F22" s="16"/>
      <c r="G22" s="25" t="s">
        <v>70</v>
      </c>
    </row>
    <row r="23" spans="1:7">
      <c r="A23" s="4">
        <v>519</v>
      </c>
      <c r="B23" s="5" t="s">
        <v>18</v>
      </c>
      <c r="C23" s="24">
        <v>1</v>
      </c>
      <c r="D23" s="24"/>
      <c r="E23" s="24">
        <v>1</v>
      </c>
      <c r="F23" s="16"/>
      <c r="G23" s="25">
        <v>1</v>
      </c>
    </row>
    <row r="24" spans="1:7">
      <c r="A24" s="4">
        <v>514</v>
      </c>
      <c r="B24" s="5" t="s">
        <v>13</v>
      </c>
      <c r="C24" s="24">
        <v>0</v>
      </c>
      <c r="D24" s="24"/>
      <c r="E24" s="24">
        <v>2</v>
      </c>
      <c r="F24" s="16"/>
      <c r="G24" s="25">
        <v>0</v>
      </c>
    </row>
    <row r="25" spans="1:7">
      <c r="A25" s="4">
        <v>529</v>
      </c>
      <c r="B25" s="5" t="s">
        <v>52</v>
      </c>
      <c r="C25" s="20">
        <v>0</v>
      </c>
      <c r="D25" s="24"/>
      <c r="E25" s="20">
        <v>20</v>
      </c>
      <c r="F25" s="16"/>
      <c r="G25" s="25">
        <v>0</v>
      </c>
    </row>
    <row r="26" spans="1:7">
      <c r="A26" s="4" t="s">
        <v>44</v>
      </c>
      <c r="B26" s="5" t="s">
        <v>53</v>
      </c>
      <c r="C26" s="24">
        <v>0</v>
      </c>
      <c r="D26" s="24"/>
      <c r="E26" s="24">
        <v>10</v>
      </c>
      <c r="F26" s="16"/>
      <c r="G26" s="25">
        <v>0</v>
      </c>
    </row>
    <row r="27" spans="1:7">
      <c r="A27" s="4" t="s">
        <v>44</v>
      </c>
      <c r="B27" s="5" t="s">
        <v>54</v>
      </c>
      <c r="C27" s="24">
        <v>0</v>
      </c>
      <c r="D27" s="24"/>
      <c r="E27" s="24">
        <v>0</v>
      </c>
      <c r="F27" s="16"/>
      <c r="G27" s="25" t="s">
        <v>70</v>
      </c>
    </row>
    <row r="28" spans="1:7">
      <c r="A28" s="4" t="s">
        <v>44</v>
      </c>
      <c r="B28" s="5" t="s">
        <v>55</v>
      </c>
      <c r="C28" s="24">
        <v>0</v>
      </c>
      <c r="D28" s="24"/>
      <c r="E28" s="24">
        <v>9</v>
      </c>
      <c r="F28" s="16"/>
      <c r="G28" s="25">
        <v>0</v>
      </c>
    </row>
    <row r="29" spans="1:7">
      <c r="A29" s="4" t="s">
        <v>44</v>
      </c>
      <c r="B29" s="5" t="s">
        <v>56</v>
      </c>
      <c r="C29" s="24">
        <v>0</v>
      </c>
      <c r="D29" s="24"/>
      <c r="E29" s="24">
        <v>1</v>
      </c>
      <c r="F29" s="16"/>
      <c r="G29" s="25">
        <v>0</v>
      </c>
    </row>
    <row r="30" spans="1:7">
      <c r="A30" s="4">
        <v>513</v>
      </c>
      <c r="B30" s="5" t="s">
        <v>12</v>
      </c>
      <c r="C30" s="24">
        <v>0</v>
      </c>
      <c r="D30" s="24"/>
      <c r="E30" s="24">
        <v>22</v>
      </c>
      <c r="F30" s="16"/>
      <c r="G30" s="25">
        <v>0</v>
      </c>
    </row>
    <row r="31" spans="1:7">
      <c r="A31" s="4">
        <v>525</v>
      </c>
      <c r="B31" s="5" t="s">
        <v>24</v>
      </c>
      <c r="C31" s="24">
        <v>0</v>
      </c>
      <c r="D31" s="24"/>
      <c r="E31" s="24">
        <v>0</v>
      </c>
      <c r="F31" s="16"/>
      <c r="G31" s="25" t="s">
        <v>70</v>
      </c>
    </row>
    <row r="32" spans="1:7">
      <c r="A32" s="4">
        <v>520</v>
      </c>
      <c r="B32" s="5" t="s">
        <v>19</v>
      </c>
      <c r="C32" s="24">
        <v>0</v>
      </c>
      <c r="D32" s="24"/>
      <c r="E32" s="24">
        <v>1</v>
      </c>
      <c r="F32" s="16"/>
      <c r="G32" s="25">
        <v>0</v>
      </c>
    </row>
    <row r="33" spans="1:7">
      <c r="A33" s="4">
        <v>501</v>
      </c>
      <c r="B33" s="5" t="s">
        <v>1</v>
      </c>
      <c r="C33" s="24">
        <v>2</v>
      </c>
      <c r="D33" s="24"/>
      <c r="E33" s="24">
        <v>10</v>
      </c>
      <c r="F33" s="16"/>
      <c r="G33" s="25">
        <v>0.2</v>
      </c>
    </row>
    <row r="34" spans="1:7">
      <c r="A34" s="4">
        <v>523</v>
      </c>
      <c r="B34" s="5" t="s">
        <v>22</v>
      </c>
      <c r="C34" s="24">
        <v>0</v>
      </c>
      <c r="D34" s="24"/>
      <c r="E34" s="24">
        <v>4</v>
      </c>
      <c r="F34" s="16"/>
      <c r="G34" s="25">
        <v>0</v>
      </c>
    </row>
    <row r="35" spans="1:7">
      <c r="A35" s="4">
        <v>532</v>
      </c>
      <c r="B35" s="5" t="s">
        <v>30</v>
      </c>
      <c r="C35" s="24">
        <v>0</v>
      </c>
      <c r="D35" s="24"/>
      <c r="E35" s="24">
        <v>5</v>
      </c>
      <c r="F35" s="16"/>
      <c r="G35" s="25">
        <v>0</v>
      </c>
    </row>
    <row r="36" spans="1:7">
      <c r="A36" s="4">
        <v>517</v>
      </c>
      <c r="B36" s="5" t="s">
        <v>16</v>
      </c>
      <c r="C36" s="24">
        <v>0</v>
      </c>
      <c r="D36" s="24"/>
      <c r="E36" s="24">
        <v>3</v>
      </c>
      <c r="F36" s="16"/>
      <c r="G36" s="25">
        <v>0</v>
      </c>
    </row>
    <row r="37" spans="1:7">
      <c r="A37" s="4">
        <v>536</v>
      </c>
      <c r="B37" s="5" t="s">
        <v>34</v>
      </c>
      <c r="C37" s="24">
        <v>1</v>
      </c>
      <c r="D37" s="24"/>
      <c r="E37" s="24">
        <v>8</v>
      </c>
      <c r="F37" s="16"/>
      <c r="G37" s="25">
        <v>0.125</v>
      </c>
    </row>
    <row r="38" spans="1:7">
      <c r="A38" s="4">
        <v>526</v>
      </c>
      <c r="B38" s="5" t="s">
        <v>25</v>
      </c>
      <c r="C38" s="24">
        <v>0</v>
      </c>
      <c r="D38" s="24"/>
      <c r="E38" s="24">
        <v>12</v>
      </c>
      <c r="F38" s="16"/>
      <c r="G38" s="25">
        <v>0</v>
      </c>
    </row>
    <row r="39" spans="1:7">
      <c r="A39" s="4">
        <v>530</v>
      </c>
      <c r="B39" s="5" t="s">
        <v>28</v>
      </c>
      <c r="C39" s="24">
        <v>0</v>
      </c>
      <c r="D39" s="24"/>
      <c r="E39" s="24">
        <v>10</v>
      </c>
      <c r="F39" s="16"/>
      <c r="G39" s="25">
        <v>0</v>
      </c>
    </row>
    <row r="40" spans="1:7">
      <c r="A40" s="4">
        <v>528</v>
      </c>
      <c r="B40" s="5" t="s">
        <v>27</v>
      </c>
      <c r="C40" s="24">
        <v>0</v>
      </c>
      <c r="D40" s="24"/>
      <c r="E40" s="24">
        <v>2</v>
      </c>
      <c r="F40" s="16"/>
      <c r="G40" s="25">
        <v>0</v>
      </c>
    </row>
    <row r="41" spans="1:7">
      <c r="A41" s="4">
        <v>524</v>
      </c>
      <c r="B41" s="5" t="s">
        <v>23</v>
      </c>
      <c r="C41" s="24">
        <v>0</v>
      </c>
      <c r="D41" s="24"/>
      <c r="E41" s="24">
        <v>0</v>
      </c>
      <c r="F41" s="16"/>
      <c r="G41" s="25" t="s">
        <v>70</v>
      </c>
    </row>
    <row r="42" spans="1:7">
      <c r="A42" s="4">
        <v>527</v>
      </c>
      <c r="B42" s="5" t="s">
        <v>26</v>
      </c>
      <c r="C42" s="24">
        <v>0</v>
      </c>
      <c r="D42" s="24"/>
      <c r="E42" s="24">
        <v>1</v>
      </c>
      <c r="F42" s="16"/>
      <c r="G42" s="25">
        <v>0</v>
      </c>
    </row>
    <row r="43" spans="1:7">
      <c r="A43" s="4">
        <v>535</v>
      </c>
      <c r="B43" s="5" t="s">
        <v>33</v>
      </c>
      <c r="C43" s="24">
        <v>1</v>
      </c>
      <c r="D43" s="24"/>
      <c r="E43" s="24">
        <v>4</v>
      </c>
      <c r="F43" s="16"/>
      <c r="G43" s="25">
        <v>0.25</v>
      </c>
    </row>
    <row r="44" spans="1:7">
      <c r="A44" s="4">
        <v>505</v>
      </c>
      <c r="B44" s="5" t="s">
        <v>5</v>
      </c>
      <c r="C44" s="24">
        <v>1</v>
      </c>
      <c r="D44" s="24"/>
      <c r="E44" s="24">
        <v>9</v>
      </c>
      <c r="F44" s="16"/>
      <c r="G44" s="25">
        <v>0.1111111111111111</v>
      </c>
    </row>
    <row r="45" spans="1:7">
      <c r="A45" s="4">
        <v>515</v>
      </c>
      <c r="B45" s="5" t="s">
        <v>14</v>
      </c>
      <c r="C45" s="24">
        <v>0</v>
      </c>
      <c r="D45" s="24"/>
      <c r="E45" s="24">
        <v>1</v>
      </c>
      <c r="F45" s="16"/>
      <c r="G45" s="25">
        <v>0</v>
      </c>
    </row>
    <row r="46" spans="1:7">
      <c r="A46" s="4">
        <v>521</v>
      </c>
      <c r="B46" s="5" t="s">
        <v>20</v>
      </c>
      <c r="C46" s="24">
        <v>0</v>
      </c>
      <c r="D46" s="24"/>
      <c r="E46" s="24">
        <v>13</v>
      </c>
      <c r="F46" s="16"/>
      <c r="G46" s="25">
        <v>0</v>
      </c>
    </row>
    <row r="47" spans="1:7">
      <c r="A47" s="4">
        <v>537</v>
      </c>
      <c r="B47" s="5" t="s">
        <v>35</v>
      </c>
      <c r="C47" s="24">
        <v>0</v>
      </c>
      <c r="D47" s="24"/>
      <c r="E47" s="24">
        <v>0</v>
      </c>
      <c r="F47" s="16"/>
      <c r="G47" s="25" t="s">
        <v>70</v>
      </c>
    </row>
    <row r="48" spans="1:7">
      <c r="A48" s="4">
        <v>511</v>
      </c>
      <c r="B48" s="5" t="s">
        <v>10</v>
      </c>
      <c r="C48" s="24">
        <v>0</v>
      </c>
      <c r="D48" s="24"/>
      <c r="E48" s="24">
        <v>2</v>
      </c>
      <c r="F48" s="16"/>
      <c r="G48" s="25">
        <v>0</v>
      </c>
    </row>
    <row r="49" spans="1:7">
      <c r="A49" s="4">
        <v>518</v>
      </c>
      <c r="B49" s="5" t="s">
        <v>17</v>
      </c>
      <c r="C49" s="24">
        <v>0</v>
      </c>
      <c r="D49" s="24"/>
      <c r="E49" s="24">
        <v>0</v>
      </c>
      <c r="F49" s="16"/>
      <c r="G49" s="25" t="s">
        <v>70</v>
      </c>
    </row>
    <row r="50" spans="1:7">
      <c r="A50" s="4">
        <v>506</v>
      </c>
      <c r="B50" s="5" t="s">
        <v>6</v>
      </c>
      <c r="C50" s="24">
        <v>5</v>
      </c>
      <c r="D50" s="24"/>
      <c r="E50" s="24">
        <v>49</v>
      </c>
      <c r="F50" s="16"/>
      <c r="G50" s="25">
        <v>0.10204081632653061</v>
      </c>
    </row>
    <row r="51" spans="1:7">
      <c r="A51" s="4">
        <v>531</v>
      </c>
      <c r="B51" s="5" t="s">
        <v>29</v>
      </c>
      <c r="C51" s="24">
        <v>0</v>
      </c>
      <c r="D51" s="24"/>
      <c r="E51" s="24">
        <v>1</v>
      </c>
      <c r="F51" s="16"/>
      <c r="G51" s="25">
        <v>0</v>
      </c>
    </row>
    <row r="52" spans="1:7">
      <c r="A52" s="4">
        <v>510</v>
      </c>
      <c r="B52" s="5" t="s">
        <v>9</v>
      </c>
      <c r="C52" s="24">
        <v>0</v>
      </c>
      <c r="D52" s="24"/>
      <c r="E52" s="24">
        <v>4</v>
      </c>
      <c r="F52" s="16"/>
      <c r="G52" s="25">
        <v>0</v>
      </c>
    </row>
    <row r="53" spans="1:7">
      <c r="A53" s="4">
        <v>533</v>
      </c>
      <c r="B53" s="5" t="s">
        <v>31</v>
      </c>
      <c r="C53" s="24">
        <v>0</v>
      </c>
      <c r="D53" s="24"/>
      <c r="E53" s="24">
        <v>4</v>
      </c>
      <c r="F53" s="16"/>
      <c r="G53" s="25">
        <v>0</v>
      </c>
    </row>
    <row r="54" spans="1:7">
      <c r="A54" s="4">
        <v>522</v>
      </c>
      <c r="B54" s="5" t="s">
        <v>21</v>
      </c>
      <c r="C54" s="24">
        <v>1</v>
      </c>
      <c r="D54" s="24"/>
      <c r="E54" s="24">
        <v>39</v>
      </c>
      <c r="F54" s="16"/>
      <c r="G54" s="25">
        <v>2.564102564102564E-2</v>
      </c>
    </row>
    <row r="55" spans="1:7">
      <c r="A55" s="4">
        <v>534</v>
      </c>
      <c r="B55" s="5" t="s">
        <v>32</v>
      </c>
      <c r="C55" s="24">
        <v>0</v>
      </c>
      <c r="D55" s="24"/>
      <c r="E55" s="24">
        <v>4</v>
      </c>
      <c r="F55" s="16"/>
      <c r="G55" s="25">
        <v>0</v>
      </c>
    </row>
    <row r="56" spans="1:7">
      <c r="A56" s="4">
        <v>504</v>
      </c>
      <c r="B56" s="5" t="s">
        <v>4</v>
      </c>
      <c r="C56" s="24">
        <v>0</v>
      </c>
      <c r="D56" s="24"/>
      <c r="E56" s="24">
        <v>1</v>
      </c>
      <c r="F56" s="16"/>
      <c r="G56" s="25">
        <v>0</v>
      </c>
    </row>
    <row r="57" spans="1:7">
      <c r="A57" s="4">
        <v>516</v>
      </c>
      <c r="B57" s="5" t="s">
        <v>15</v>
      </c>
      <c r="C57" s="24">
        <v>1</v>
      </c>
      <c r="D57" s="24"/>
      <c r="E57" s="24">
        <v>4</v>
      </c>
      <c r="F57" s="16"/>
      <c r="G57" s="25">
        <v>0.25</v>
      </c>
    </row>
    <row r="58" spans="1:7">
      <c r="A58" s="4">
        <v>539</v>
      </c>
      <c r="B58" s="5" t="s">
        <v>36</v>
      </c>
      <c r="C58" s="32">
        <v>0</v>
      </c>
      <c r="D58" s="32"/>
      <c r="E58" s="32">
        <v>1</v>
      </c>
      <c r="F58" s="27"/>
      <c r="G58" s="25">
        <v>0</v>
      </c>
    </row>
    <row r="59" spans="1:7">
      <c r="A59" s="5"/>
      <c r="B59" s="5"/>
      <c r="C59" s="24"/>
      <c r="D59" s="24"/>
      <c r="E59" s="24"/>
      <c r="F59" s="16"/>
      <c r="G59" s="25"/>
    </row>
    <row r="60" spans="1:7">
      <c r="A60" s="5" t="s">
        <v>44</v>
      </c>
      <c r="B60" s="5" t="s">
        <v>57</v>
      </c>
      <c r="C60" s="24">
        <v>20</v>
      </c>
      <c r="D60" s="24"/>
      <c r="E60" s="24">
        <v>295</v>
      </c>
      <c r="F60" s="16"/>
      <c r="G60" s="25">
        <v>6.7796610169491525E-2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7" right="0.7" top="0.75" bottom="0.75" header="0.3" footer="0.3"/>
  <pageSetup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>
      <selection activeCell="C9" sqref="C9:G60"/>
    </sheetView>
  </sheetViews>
  <sheetFormatPr defaultRowHeight="15"/>
  <cols>
    <col min="1" max="1" width="7.42578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65</v>
      </c>
      <c r="B2" s="8"/>
      <c r="C2" s="9"/>
      <c r="D2" s="9"/>
      <c r="E2" s="9"/>
      <c r="F2" s="9"/>
      <c r="G2" s="9"/>
      <c r="H2" s="9"/>
    </row>
    <row r="3" spans="1:8">
      <c r="A3" s="7" t="s">
        <v>68</v>
      </c>
      <c r="B3" s="8"/>
      <c r="C3" s="9"/>
      <c r="D3" s="9"/>
      <c r="E3" s="9"/>
      <c r="F3" s="9"/>
      <c r="G3" s="9"/>
      <c r="H3" s="9"/>
    </row>
    <row r="4" spans="1:8">
      <c r="A4" s="7" t="s">
        <v>60</v>
      </c>
      <c r="B4" s="8"/>
      <c r="C4" s="9"/>
      <c r="D4" s="9"/>
      <c r="E4" s="9"/>
      <c r="F4" s="9"/>
      <c r="G4" s="9"/>
      <c r="H4" s="9"/>
    </row>
    <row r="5" spans="1:8">
      <c r="A5" s="7"/>
      <c r="B5" s="8"/>
      <c r="C5" s="9"/>
      <c r="D5" s="9"/>
      <c r="E5" s="9"/>
      <c r="F5" s="9"/>
      <c r="G5" s="9"/>
    </row>
    <row r="6" spans="1:8">
      <c r="A6" s="7"/>
      <c r="B6" s="8"/>
      <c r="C6" s="9"/>
      <c r="D6" s="9"/>
      <c r="E6" s="9"/>
      <c r="F6" s="9"/>
      <c r="G6" s="10" t="s">
        <v>61</v>
      </c>
      <c r="H6" s="11"/>
    </row>
    <row r="7" spans="1:8">
      <c r="A7" s="12" t="s">
        <v>62</v>
      </c>
      <c r="B7" s="12" t="s">
        <v>63</v>
      </c>
      <c r="C7" s="11" t="s">
        <v>41</v>
      </c>
      <c r="D7" s="11"/>
      <c r="E7" s="11" t="s">
        <v>42</v>
      </c>
      <c r="F7" s="11"/>
      <c r="G7" s="11" t="s">
        <v>64</v>
      </c>
      <c r="H7" s="11"/>
    </row>
    <row r="9" spans="1:8">
      <c r="A9" s="4">
        <v>503</v>
      </c>
      <c r="B9" s="5" t="s">
        <v>3</v>
      </c>
      <c r="C9" s="16">
        <v>0</v>
      </c>
      <c r="D9" s="22"/>
      <c r="E9" s="29">
        <v>0</v>
      </c>
      <c r="F9" s="16"/>
      <c r="G9" s="25" t="s">
        <v>70</v>
      </c>
    </row>
    <row r="10" spans="1:8">
      <c r="A10" s="4">
        <v>508</v>
      </c>
      <c r="B10" s="5" t="s">
        <v>43</v>
      </c>
      <c r="C10" s="26">
        <v>1</v>
      </c>
      <c r="D10" s="22"/>
      <c r="E10" s="26">
        <v>8</v>
      </c>
      <c r="F10" s="16"/>
      <c r="G10" s="17">
        <v>0.125</v>
      </c>
    </row>
    <row r="11" spans="1:8">
      <c r="A11" s="4" t="s">
        <v>44</v>
      </c>
      <c r="B11" s="5" t="s">
        <v>45</v>
      </c>
      <c r="C11" s="16">
        <v>0</v>
      </c>
      <c r="D11" s="22"/>
      <c r="E11" s="29">
        <v>3</v>
      </c>
      <c r="F11" s="16"/>
      <c r="G11" s="25">
        <v>0</v>
      </c>
    </row>
    <row r="12" spans="1:8">
      <c r="A12" s="4" t="s">
        <v>44</v>
      </c>
      <c r="B12" s="5" t="s">
        <v>46</v>
      </c>
      <c r="C12" s="16">
        <v>0</v>
      </c>
      <c r="D12" s="22"/>
      <c r="E12" s="29">
        <v>0</v>
      </c>
      <c r="F12" s="16"/>
      <c r="G12" s="25" t="s">
        <v>70</v>
      </c>
    </row>
    <row r="13" spans="1:8">
      <c r="A13" s="4" t="s">
        <v>44</v>
      </c>
      <c r="B13" s="5" t="s">
        <v>47</v>
      </c>
      <c r="C13" s="16">
        <v>0</v>
      </c>
      <c r="D13" s="22"/>
      <c r="E13" s="29">
        <v>2</v>
      </c>
      <c r="F13" s="16"/>
      <c r="G13" s="25">
        <v>0</v>
      </c>
    </row>
    <row r="14" spans="1:8">
      <c r="A14" s="4" t="s">
        <v>44</v>
      </c>
      <c r="B14" s="5" t="s">
        <v>48</v>
      </c>
      <c r="C14" s="16">
        <v>0</v>
      </c>
      <c r="D14" s="22"/>
      <c r="E14" s="29">
        <v>1</v>
      </c>
      <c r="F14" s="16"/>
      <c r="G14" s="25">
        <v>0</v>
      </c>
    </row>
    <row r="15" spans="1:8">
      <c r="A15" s="4" t="s">
        <v>44</v>
      </c>
      <c r="B15" s="5" t="s">
        <v>49</v>
      </c>
      <c r="C15" s="16">
        <v>0</v>
      </c>
      <c r="D15" s="22"/>
      <c r="E15" s="29">
        <v>0</v>
      </c>
      <c r="F15" s="16"/>
      <c r="G15" s="25" t="s">
        <v>70</v>
      </c>
    </row>
    <row r="16" spans="1:8">
      <c r="A16" s="4" t="s">
        <v>44</v>
      </c>
      <c r="B16" s="5" t="s">
        <v>50</v>
      </c>
      <c r="C16" s="16">
        <v>0</v>
      </c>
      <c r="D16" s="22"/>
      <c r="E16" s="29">
        <v>1</v>
      </c>
      <c r="F16" s="16"/>
      <c r="G16" s="25">
        <v>0</v>
      </c>
    </row>
    <row r="17" spans="1:7">
      <c r="A17" s="4" t="s">
        <v>44</v>
      </c>
      <c r="B17" s="5" t="s">
        <v>51</v>
      </c>
      <c r="C17" s="16">
        <v>1</v>
      </c>
      <c r="D17" s="22"/>
      <c r="E17" s="29">
        <v>1</v>
      </c>
      <c r="F17" s="16"/>
      <c r="G17" s="25">
        <v>1</v>
      </c>
    </row>
    <row r="18" spans="1:7">
      <c r="A18" s="4">
        <v>507</v>
      </c>
      <c r="B18" s="5" t="s">
        <v>7</v>
      </c>
      <c r="C18" s="16">
        <v>0</v>
      </c>
      <c r="D18" s="22"/>
      <c r="E18" s="29">
        <v>2</v>
      </c>
      <c r="F18" s="16"/>
      <c r="G18" s="25">
        <v>0</v>
      </c>
    </row>
    <row r="19" spans="1:7">
      <c r="A19" s="4">
        <v>502</v>
      </c>
      <c r="B19" s="5" t="s">
        <v>2</v>
      </c>
      <c r="C19" s="16">
        <v>2</v>
      </c>
      <c r="D19" s="22"/>
      <c r="E19" s="29">
        <v>4</v>
      </c>
      <c r="F19" s="16"/>
      <c r="G19" s="25">
        <v>0.5</v>
      </c>
    </row>
    <row r="20" spans="1:7">
      <c r="A20" s="4">
        <v>509</v>
      </c>
      <c r="B20" s="5" t="s">
        <v>8</v>
      </c>
      <c r="C20" s="16">
        <v>2</v>
      </c>
      <c r="D20" s="22"/>
      <c r="E20" s="29">
        <v>2</v>
      </c>
      <c r="F20" s="16"/>
      <c r="G20" s="25">
        <v>1</v>
      </c>
    </row>
    <row r="21" spans="1:7">
      <c r="A21" s="4">
        <v>512</v>
      </c>
      <c r="B21" s="5" t="s">
        <v>11</v>
      </c>
      <c r="C21" s="16">
        <v>0</v>
      </c>
      <c r="D21" s="22"/>
      <c r="E21" s="29">
        <v>4</v>
      </c>
      <c r="F21" s="16"/>
      <c r="G21" s="25">
        <v>0</v>
      </c>
    </row>
    <row r="22" spans="1:7">
      <c r="A22" s="4">
        <v>540</v>
      </c>
      <c r="B22" s="5" t="s">
        <v>37</v>
      </c>
      <c r="C22" s="16">
        <v>0</v>
      </c>
      <c r="D22" s="22"/>
      <c r="E22" s="29">
        <v>0</v>
      </c>
      <c r="F22" s="16"/>
      <c r="G22" s="25" t="s">
        <v>70</v>
      </c>
    </row>
    <row r="23" spans="1:7">
      <c r="A23" s="4">
        <v>519</v>
      </c>
      <c r="B23" s="5" t="s">
        <v>18</v>
      </c>
      <c r="C23" s="16">
        <v>1</v>
      </c>
      <c r="D23" s="22"/>
      <c r="E23" s="29">
        <v>1</v>
      </c>
      <c r="F23" s="16"/>
      <c r="G23" s="25">
        <v>1</v>
      </c>
    </row>
    <row r="24" spans="1:7">
      <c r="A24" s="4">
        <v>514</v>
      </c>
      <c r="B24" s="5" t="s">
        <v>13</v>
      </c>
      <c r="C24" s="16">
        <v>0</v>
      </c>
      <c r="D24" s="22"/>
      <c r="E24" s="29">
        <v>1</v>
      </c>
      <c r="F24" s="16"/>
      <c r="G24" s="25">
        <v>0</v>
      </c>
    </row>
    <row r="25" spans="1:7">
      <c r="A25" s="4">
        <v>529</v>
      </c>
      <c r="B25" s="5" t="s">
        <v>52</v>
      </c>
      <c r="C25" s="26">
        <v>0</v>
      </c>
      <c r="D25" s="22"/>
      <c r="E25" s="26">
        <v>8</v>
      </c>
      <c r="F25" s="16"/>
      <c r="G25" s="17">
        <v>0</v>
      </c>
    </row>
    <row r="26" spans="1:7">
      <c r="A26" s="4" t="s">
        <v>44</v>
      </c>
      <c r="B26" s="5" t="s">
        <v>53</v>
      </c>
      <c r="C26" s="16">
        <v>0</v>
      </c>
      <c r="D26" s="22"/>
      <c r="E26" s="29">
        <v>2</v>
      </c>
      <c r="F26" s="16"/>
      <c r="G26" s="25">
        <v>0</v>
      </c>
    </row>
    <row r="27" spans="1:7">
      <c r="A27" s="4" t="s">
        <v>44</v>
      </c>
      <c r="B27" s="5" t="s">
        <v>54</v>
      </c>
      <c r="C27" s="16">
        <v>0</v>
      </c>
      <c r="D27" s="22"/>
      <c r="E27" s="29">
        <v>0</v>
      </c>
      <c r="F27" s="16"/>
      <c r="G27" s="25" t="s">
        <v>70</v>
      </c>
    </row>
    <row r="28" spans="1:7">
      <c r="A28" s="4" t="s">
        <v>44</v>
      </c>
      <c r="B28" s="5" t="s">
        <v>55</v>
      </c>
      <c r="C28" s="16">
        <v>0</v>
      </c>
      <c r="D28" s="22"/>
      <c r="E28" s="29">
        <v>5</v>
      </c>
      <c r="F28" s="16"/>
      <c r="G28" s="25">
        <v>0</v>
      </c>
    </row>
    <row r="29" spans="1:7">
      <c r="A29" s="4" t="s">
        <v>44</v>
      </c>
      <c r="B29" s="5" t="s">
        <v>56</v>
      </c>
      <c r="C29" s="16">
        <v>0</v>
      </c>
      <c r="D29" s="22"/>
      <c r="E29" s="29">
        <v>1</v>
      </c>
      <c r="F29" s="16"/>
      <c r="G29" s="25">
        <v>0</v>
      </c>
    </row>
    <row r="30" spans="1:7">
      <c r="A30" s="4">
        <v>513</v>
      </c>
      <c r="B30" s="5" t="s">
        <v>12</v>
      </c>
      <c r="C30" s="16">
        <v>0</v>
      </c>
      <c r="D30" s="22"/>
      <c r="E30" s="29">
        <v>20</v>
      </c>
      <c r="F30" s="16"/>
      <c r="G30" s="25">
        <v>0</v>
      </c>
    </row>
    <row r="31" spans="1:7">
      <c r="A31" s="4">
        <v>525</v>
      </c>
      <c r="B31" s="5" t="s">
        <v>24</v>
      </c>
      <c r="C31" s="16">
        <v>0</v>
      </c>
      <c r="D31" s="22"/>
      <c r="E31" s="29">
        <v>0</v>
      </c>
      <c r="F31" s="16"/>
      <c r="G31" s="25" t="s">
        <v>70</v>
      </c>
    </row>
    <row r="32" spans="1:7">
      <c r="A32" s="4">
        <v>520</v>
      </c>
      <c r="B32" s="5" t="s">
        <v>19</v>
      </c>
      <c r="C32" s="16">
        <v>0</v>
      </c>
      <c r="D32" s="22"/>
      <c r="E32" s="29">
        <v>0</v>
      </c>
      <c r="F32" s="16"/>
      <c r="G32" s="25" t="s">
        <v>70</v>
      </c>
    </row>
    <row r="33" spans="1:7">
      <c r="A33" s="4">
        <v>501</v>
      </c>
      <c r="B33" s="5" t="s">
        <v>1</v>
      </c>
      <c r="C33" s="16">
        <v>0</v>
      </c>
      <c r="D33" s="22"/>
      <c r="E33" s="29">
        <v>6</v>
      </c>
      <c r="F33" s="16"/>
      <c r="G33" s="25">
        <v>0</v>
      </c>
    </row>
    <row r="34" spans="1:7">
      <c r="A34" s="4">
        <v>523</v>
      </c>
      <c r="B34" s="5" t="s">
        <v>22</v>
      </c>
      <c r="C34" s="16">
        <v>0</v>
      </c>
      <c r="D34" s="22"/>
      <c r="E34" s="29">
        <v>4</v>
      </c>
      <c r="F34" s="16"/>
      <c r="G34" s="25">
        <v>0</v>
      </c>
    </row>
    <row r="35" spans="1:7">
      <c r="A35" s="4">
        <v>532</v>
      </c>
      <c r="B35" s="5" t="s">
        <v>30</v>
      </c>
      <c r="C35" s="16">
        <v>0</v>
      </c>
      <c r="D35" s="22"/>
      <c r="E35" s="29">
        <v>1</v>
      </c>
      <c r="F35" s="16"/>
      <c r="G35" s="25">
        <v>0</v>
      </c>
    </row>
    <row r="36" spans="1:7">
      <c r="A36" s="4">
        <v>517</v>
      </c>
      <c r="B36" s="5" t="s">
        <v>16</v>
      </c>
      <c r="C36" s="16">
        <v>0</v>
      </c>
      <c r="D36" s="22"/>
      <c r="E36" s="29">
        <v>2</v>
      </c>
      <c r="F36" s="16"/>
      <c r="G36" s="25">
        <v>0</v>
      </c>
    </row>
    <row r="37" spans="1:7">
      <c r="A37" s="4">
        <v>536</v>
      </c>
      <c r="B37" s="5" t="s">
        <v>34</v>
      </c>
      <c r="C37" s="16">
        <v>0</v>
      </c>
      <c r="D37" s="22"/>
      <c r="E37" s="29">
        <v>3</v>
      </c>
      <c r="F37" s="16"/>
      <c r="G37" s="25">
        <v>0</v>
      </c>
    </row>
    <row r="38" spans="1:7">
      <c r="A38" s="4">
        <v>526</v>
      </c>
      <c r="B38" s="5" t="s">
        <v>25</v>
      </c>
      <c r="C38" s="16">
        <v>0</v>
      </c>
      <c r="D38" s="22"/>
      <c r="E38" s="29">
        <v>6</v>
      </c>
      <c r="F38" s="16"/>
      <c r="G38" s="25">
        <v>0</v>
      </c>
    </row>
    <row r="39" spans="1:7">
      <c r="A39" s="4">
        <v>530</v>
      </c>
      <c r="B39" s="5" t="s">
        <v>28</v>
      </c>
      <c r="C39" s="16">
        <v>0</v>
      </c>
      <c r="D39" s="22"/>
      <c r="E39" s="29">
        <v>9</v>
      </c>
      <c r="F39" s="16"/>
      <c r="G39" s="25">
        <v>0</v>
      </c>
    </row>
    <row r="40" spans="1:7">
      <c r="A40" s="4">
        <v>528</v>
      </c>
      <c r="B40" s="5" t="s">
        <v>27</v>
      </c>
      <c r="C40" s="16">
        <v>0</v>
      </c>
      <c r="D40" s="22"/>
      <c r="E40" s="29">
        <v>1</v>
      </c>
      <c r="F40" s="16"/>
      <c r="G40" s="25">
        <v>0</v>
      </c>
    </row>
    <row r="41" spans="1:7">
      <c r="A41" s="4">
        <v>524</v>
      </c>
      <c r="B41" s="5" t="s">
        <v>23</v>
      </c>
      <c r="C41" s="16">
        <v>0</v>
      </c>
      <c r="D41" s="22"/>
      <c r="E41" s="29">
        <v>0</v>
      </c>
      <c r="F41" s="16"/>
      <c r="G41" s="25" t="s">
        <v>70</v>
      </c>
    </row>
    <row r="42" spans="1:7">
      <c r="A42" s="4">
        <v>527</v>
      </c>
      <c r="B42" s="5" t="s">
        <v>26</v>
      </c>
      <c r="C42" s="16">
        <v>0</v>
      </c>
      <c r="D42" s="22"/>
      <c r="E42" s="29">
        <v>1</v>
      </c>
      <c r="F42" s="16"/>
      <c r="G42" s="25">
        <v>0</v>
      </c>
    </row>
    <row r="43" spans="1:7">
      <c r="A43" s="4">
        <v>535</v>
      </c>
      <c r="B43" s="5" t="s">
        <v>33</v>
      </c>
      <c r="C43" s="16">
        <v>0</v>
      </c>
      <c r="D43" s="22"/>
      <c r="E43" s="29">
        <v>3</v>
      </c>
      <c r="F43" s="16"/>
      <c r="G43" s="25">
        <v>0</v>
      </c>
    </row>
    <row r="44" spans="1:7">
      <c r="A44" s="4">
        <v>505</v>
      </c>
      <c r="B44" s="5" t="s">
        <v>5</v>
      </c>
      <c r="C44" s="16">
        <v>1</v>
      </c>
      <c r="D44" s="22"/>
      <c r="E44" s="29">
        <v>1</v>
      </c>
      <c r="F44" s="16"/>
      <c r="G44" s="25">
        <v>1</v>
      </c>
    </row>
    <row r="45" spans="1:7">
      <c r="A45" s="4">
        <v>515</v>
      </c>
      <c r="B45" s="5" t="s">
        <v>14</v>
      </c>
      <c r="C45" s="16">
        <v>0</v>
      </c>
      <c r="D45" s="22"/>
      <c r="E45" s="29">
        <v>1</v>
      </c>
      <c r="F45" s="16"/>
      <c r="G45" s="25">
        <v>0</v>
      </c>
    </row>
    <row r="46" spans="1:7">
      <c r="A46" s="4">
        <v>521</v>
      </c>
      <c r="B46" s="5" t="s">
        <v>20</v>
      </c>
      <c r="C46" s="16">
        <v>0</v>
      </c>
      <c r="D46" s="22"/>
      <c r="E46" s="29">
        <v>2</v>
      </c>
      <c r="F46" s="16"/>
      <c r="G46" s="25">
        <v>0</v>
      </c>
    </row>
    <row r="47" spans="1:7">
      <c r="A47" s="4">
        <v>537</v>
      </c>
      <c r="B47" s="5" t="s">
        <v>35</v>
      </c>
      <c r="C47" s="16">
        <v>0</v>
      </c>
      <c r="D47" s="22"/>
      <c r="E47" s="29">
        <v>0</v>
      </c>
      <c r="F47" s="16"/>
      <c r="G47" s="25" t="s">
        <v>70</v>
      </c>
    </row>
    <row r="48" spans="1:7">
      <c r="A48" s="4">
        <v>511</v>
      </c>
      <c r="B48" s="5" t="s">
        <v>10</v>
      </c>
      <c r="C48" s="16">
        <v>0</v>
      </c>
      <c r="D48" s="22"/>
      <c r="E48" s="29">
        <v>2</v>
      </c>
      <c r="F48" s="16"/>
      <c r="G48" s="25">
        <v>0</v>
      </c>
    </row>
    <row r="49" spans="1:7">
      <c r="A49" s="4">
        <v>518</v>
      </c>
      <c r="B49" s="5" t="s">
        <v>17</v>
      </c>
      <c r="C49" s="16">
        <v>0</v>
      </c>
      <c r="D49" s="22"/>
      <c r="E49" s="29">
        <v>0</v>
      </c>
      <c r="F49" s="16"/>
      <c r="G49" s="25" t="s">
        <v>70</v>
      </c>
    </row>
    <row r="50" spans="1:7">
      <c r="A50" s="4">
        <v>506</v>
      </c>
      <c r="B50" s="5" t="s">
        <v>6</v>
      </c>
      <c r="C50" s="16">
        <v>0</v>
      </c>
      <c r="D50" s="22"/>
      <c r="E50" s="29">
        <v>34</v>
      </c>
      <c r="F50" s="16"/>
      <c r="G50" s="25">
        <v>0</v>
      </c>
    </row>
    <row r="51" spans="1:7">
      <c r="A51" s="4">
        <v>531</v>
      </c>
      <c r="B51" s="5" t="s">
        <v>29</v>
      </c>
      <c r="C51" s="16">
        <v>0</v>
      </c>
      <c r="D51" s="22"/>
      <c r="E51" s="29">
        <v>0</v>
      </c>
      <c r="F51" s="16"/>
      <c r="G51" s="25" t="s">
        <v>70</v>
      </c>
    </row>
    <row r="52" spans="1:7">
      <c r="A52" s="4">
        <v>510</v>
      </c>
      <c r="B52" s="5" t="s">
        <v>9</v>
      </c>
      <c r="C52" s="16">
        <v>0</v>
      </c>
      <c r="D52" s="22"/>
      <c r="E52" s="29">
        <v>4</v>
      </c>
      <c r="F52" s="16"/>
      <c r="G52" s="25">
        <v>0</v>
      </c>
    </row>
    <row r="53" spans="1:7">
      <c r="A53" s="4">
        <v>533</v>
      </c>
      <c r="B53" s="5" t="s">
        <v>31</v>
      </c>
      <c r="C53" s="16">
        <v>0</v>
      </c>
      <c r="D53" s="22"/>
      <c r="E53" s="29">
        <v>0</v>
      </c>
      <c r="F53" s="16"/>
      <c r="G53" s="25" t="s">
        <v>70</v>
      </c>
    </row>
    <row r="54" spans="1:7">
      <c r="A54" s="4">
        <v>522</v>
      </c>
      <c r="B54" s="5" t="s">
        <v>21</v>
      </c>
      <c r="C54" s="16">
        <v>0</v>
      </c>
      <c r="D54" s="22"/>
      <c r="E54" s="29">
        <v>4</v>
      </c>
      <c r="F54" s="16"/>
      <c r="G54" s="25">
        <v>0</v>
      </c>
    </row>
    <row r="55" spans="1:7">
      <c r="A55" s="4">
        <v>534</v>
      </c>
      <c r="B55" s="5" t="s">
        <v>32</v>
      </c>
      <c r="C55" s="16">
        <v>0</v>
      </c>
      <c r="D55" s="22"/>
      <c r="E55" s="29">
        <v>0</v>
      </c>
      <c r="F55" s="16"/>
      <c r="G55" s="25" t="s">
        <v>70</v>
      </c>
    </row>
    <row r="56" spans="1:7">
      <c r="A56" s="4">
        <v>504</v>
      </c>
      <c r="B56" s="5" t="s">
        <v>4</v>
      </c>
      <c r="C56" s="16">
        <v>0</v>
      </c>
      <c r="D56" s="22"/>
      <c r="E56" s="29">
        <v>0</v>
      </c>
      <c r="F56" s="16"/>
      <c r="G56" s="25" t="s">
        <v>70</v>
      </c>
    </row>
    <row r="57" spans="1:7">
      <c r="A57" s="4">
        <v>516</v>
      </c>
      <c r="B57" s="5" t="s">
        <v>15</v>
      </c>
      <c r="C57" s="16">
        <v>0</v>
      </c>
      <c r="D57" s="22"/>
      <c r="E57" s="29">
        <v>2</v>
      </c>
      <c r="F57" s="16"/>
      <c r="G57" s="25">
        <v>0</v>
      </c>
    </row>
    <row r="58" spans="1:7">
      <c r="A58" s="4">
        <v>539</v>
      </c>
      <c r="B58" s="5" t="s">
        <v>36</v>
      </c>
      <c r="C58" s="27">
        <v>0</v>
      </c>
      <c r="D58" s="30"/>
      <c r="E58" s="31">
        <v>1</v>
      </c>
      <c r="F58" s="27"/>
      <c r="G58" s="28">
        <v>0</v>
      </c>
    </row>
    <row r="59" spans="1:7">
      <c r="A59" s="5"/>
      <c r="B59" s="5"/>
      <c r="C59" s="16"/>
      <c r="D59" s="22"/>
      <c r="E59" s="29"/>
      <c r="F59" s="16"/>
      <c r="G59" s="25"/>
    </row>
    <row r="60" spans="1:7">
      <c r="A60" s="5" t="s">
        <v>44</v>
      </c>
      <c r="B60" s="5" t="s">
        <v>57</v>
      </c>
      <c r="C60" s="16">
        <v>7</v>
      </c>
      <c r="D60" s="22"/>
      <c r="E60" s="29">
        <v>137</v>
      </c>
      <c r="F60" s="16"/>
      <c r="G60" s="25">
        <v>5.1094890510948905E-2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>
      <selection activeCell="C9" sqref="C9:G60"/>
    </sheetView>
  </sheetViews>
  <sheetFormatPr defaultRowHeight="15"/>
  <cols>
    <col min="1" max="1" width="7.5703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65</v>
      </c>
      <c r="B2" s="8"/>
      <c r="C2" s="9"/>
      <c r="D2" s="9"/>
      <c r="E2" s="9"/>
      <c r="F2" s="9"/>
      <c r="G2" s="9"/>
      <c r="H2" s="9"/>
    </row>
    <row r="3" spans="1:8">
      <c r="A3" s="7" t="s">
        <v>67</v>
      </c>
      <c r="B3" s="8"/>
      <c r="C3" s="9"/>
      <c r="D3" s="9"/>
      <c r="E3" s="9"/>
      <c r="F3" s="9"/>
      <c r="G3" s="9"/>
      <c r="H3" s="9"/>
    </row>
    <row r="4" spans="1:8">
      <c r="A4" s="7" t="s">
        <v>60</v>
      </c>
      <c r="B4" s="8"/>
      <c r="C4" s="9"/>
      <c r="D4" s="9"/>
      <c r="E4" s="9"/>
      <c r="F4" s="9"/>
      <c r="G4" s="9"/>
      <c r="H4" s="9"/>
    </row>
    <row r="5" spans="1:8">
      <c r="A5" s="7"/>
      <c r="B5" s="8"/>
      <c r="C5" s="9"/>
      <c r="D5" s="9"/>
      <c r="E5" s="9"/>
      <c r="F5" s="9"/>
      <c r="G5" s="9"/>
    </row>
    <row r="6" spans="1:8">
      <c r="A6" s="7"/>
      <c r="B6" s="8"/>
      <c r="C6" s="9"/>
      <c r="D6" s="9"/>
      <c r="E6" s="9"/>
      <c r="F6" s="9"/>
      <c r="G6" s="10" t="s">
        <v>61</v>
      </c>
      <c r="H6" s="11"/>
    </row>
    <row r="7" spans="1:8">
      <c r="A7" s="12" t="s">
        <v>62</v>
      </c>
      <c r="B7" s="12" t="s">
        <v>63</v>
      </c>
      <c r="C7" s="11" t="s">
        <v>41</v>
      </c>
      <c r="D7" s="11"/>
      <c r="E7" s="11" t="s">
        <v>42</v>
      </c>
      <c r="F7" s="11"/>
      <c r="G7" s="11" t="s">
        <v>64</v>
      </c>
      <c r="H7" s="11"/>
    </row>
    <row r="9" spans="1:8">
      <c r="A9" s="4">
        <v>503</v>
      </c>
      <c r="B9" s="5" t="s">
        <v>3</v>
      </c>
      <c r="C9" s="16">
        <v>0</v>
      </c>
      <c r="D9" s="16"/>
      <c r="E9" s="16">
        <v>2</v>
      </c>
      <c r="F9" s="16"/>
      <c r="G9" s="25">
        <v>0</v>
      </c>
    </row>
    <row r="10" spans="1:8">
      <c r="A10" s="4">
        <v>508</v>
      </c>
      <c r="B10" s="5" t="s">
        <v>43</v>
      </c>
      <c r="C10" s="26">
        <v>2</v>
      </c>
      <c r="D10" s="16"/>
      <c r="E10" s="26">
        <v>7</v>
      </c>
      <c r="F10" s="16"/>
      <c r="G10" s="17">
        <v>0.2857142857142857</v>
      </c>
    </row>
    <row r="11" spans="1:8">
      <c r="A11" s="4" t="s">
        <v>44</v>
      </c>
      <c r="B11" s="5" t="s">
        <v>45</v>
      </c>
      <c r="C11" s="16">
        <v>0</v>
      </c>
      <c r="D11" s="16"/>
      <c r="E11" s="16">
        <v>0</v>
      </c>
      <c r="F11" s="16"/>
      <c r="G11" s="25" t="s">
        <v>70</v>
      </c>
    </row>
    <row r="12" spans="1:8">
      <c r="A12" s="4" t="s">
        <v>44</v>
      </c>
      <c r="B12" s="5" t="s">
        <v>46</v>
      </c>
      <c r="C12" s="16">
        <v>0</v>
      </c>
      <c r="D12" s="16"/>
      <c r="E12" s="16">
        <v>4</v>
      </c>
      <c r="F12" s="16"/>
      <c r="G12" s="25">
        <v>0</v>
      </c>
    </row>
    <row r="13" spans="1:8">
      <c r="A13" s="4" t="s">
        <v>44</v>
      </c>
      <c r="B13" s="5" t="s">
        <v>47</v>
      </c>
      <c r="C13" s="16">
        <v>1</v>
      </c>
      <c r="D13" s="16"/>
      <c r="E13" s="16">
        <v>1</v>
      </c>
      <c r="F13" s="16"/>
      <c r="G13" s="25">
        <v>1</v>
      </c>
    </row>
    <row r="14" spans="1:8">
      <c r="A14" s="4" t="s">
        <v>44</v>
      </c>
      <c r="B14" s="5" t="s">
        <v>48</v>
      </c>
      <c r="C14" s="16">
        <v>0</v>
      </c>
      <c r="D14" s="16"/>
      <c r="E14" s="16">
        <v>0</v>
      </c>
      <c r="F14" s="16"/>
      <c r="G14" s="25" t="s">
        <v>70</v>
      </c>
    </row>
    <row r="15" spans="1:8">
      <c r="A15" s="4" t="s">
        <v>44</v>
      </c>
      <c r="B15" s="5" t="s">
        <v>49</v>
      </c>
      <c r="C15" s="16">
        <v>0</v>
      </c>
      <c r="D15" s="16"/>
      <c r="E15" s="16">
        <v>0</v>
      </c>
      <c r="F15" s="16"/>
      <c r="G15" s="25" t="s">
        <v>70</v>
      </c>
    </row>
    <row r="16" spans="1:8">
      <c r="A16" s="4" t="s">
        <v>44</v>
      </c>
      <c r="B16" s="5" t="s">
        <v>50</v>
      </c>
      <c r="C16" s="16">
        <v>1</v>
      </c>
      <c r="D16" s="16"/>
      <c r="E16" s="16">
        <v>1</v>
      </c>
      <c r="F16" s="16"/>
      <c r="G16" s="25">
        <v>1</v>
      </c>
    </row>
    <row r="17" spans="1:7">
      <c r="A17" s="4" t="s">
        <v>44</v>
      </c>
      <c r="B17" s="5" t="s">
        <v>51</v>
      </c>
      <c r="C17" s="16">
        <v>0</v>
      </c>
      <c r="D17" s="16"/>
      <c r="E17" s="16">
        <v>1</v>
      </c>
      <c r="F17" s="16"/>
      <c r="G17" s="25">
        <v>0</v>
      </c>
    </row>
    <row r="18" spans="1:7">
      <c r="A18" s="4">
        <v>507</v>
      </c>
      <c r="B18" s="5" t="s">
        <v>7</v>
      </c>
      <c r="C18" s="16">
        <v>0</v>
      </c>
      <c r="D18" s="16"/>
      <c r="E18" s="16">
        <v>3</v>
      </c>
      <c r="F18" s="16"/>
      <c r="G18" s="25">
        <v>0</v>
      </c>
    </row>
    <row r="19" spans="1:7">
      <c r="A19" s="4">
        <v>502</v>
      </c>
      <c r="B19" s="5" t="s">
        <v>2</v>
      </c>
      <c r="C19" s="16">
        <v>0</v>
      </c>
      <c r="D19" s="16"/>
      <c r="E19" s="16">
        <v>2</v>
      </c>
      <c r="F19" s="16"/>
      <c r="G19" s="25">
        <v>0</v>
      </c>
    </row>
    <row r="20" spans="1:7">
      <c r="A20" s="4">
        <v>509</v>
      </c>
      <c r="B20" s="5" t="s">
        <v>8</v>
      </c>
      <c r="C20" s="16">
        <v>0</v>
      </c>
      <c r="D20" s="16"/>
      <c r="E20" s="16">
        <v>23</v>
      </c>
      <c r="F20" s="16"/>
      <c r="G20" s="25">
        <v>0</v>
      </c>
    </row>
    <row r="21" spans="1:7">
      <c r="A21" s="4">
        <v>512</v>
      </c>
      <c r="B21" s="5" t="s">
        <v>11</v>
      </c>
      <c r="C21" s="16">
        <v>0</v>
      </c>
      <c r="D21" s="16"/>
      <c r="E21" s="16">
        <v>1</v>
      </c>
      <c r="F21" s="16"/>
      <c r="G21" s="25">
        <v>0</v>
      </c>
    </row>
    <row r="22" spans="1:7">
      <c r="A22" s="4">
        <v>540</v>
      </c>
      <c r="B22" s="5" t="s">
        <v>37</v>
      </c>
      <c r="C22" s="16">
        <v>0</v>
      </c>
      <c r="D22" s="16"/>
      <c r="E22" s="16">
        <v>0</v>
      </c>
      <c r="F22" s="16"/>
      <c r="G22" s="25" t="s">
        <v>70</v>
      </c>
    </row>
    <row r="23" spans="1:7">
      <c r="A23" s="4">
        <v>519</v>
      </c>
      <c r="B23" s="5" t="s">
        <v>18</v>
      </c>
      <c r="C23" s="16">
        <v>0</v>
      </c>
      <c r="D23" s="16"/>
      <c r="E23" s="16">
        <v>0</v>
      </c>
      <c r="F23" s="16"/>
      <c r="G23" s="25" t="s">
        <v>70</v>
      </c>
    </row>
    <row r="24" spans="1:7">
      <c r="A24" s="4">
        <v>514</v>
      </c>
      <c r="B24" s="5" t="s">
        <v>13</v>
      </c>
      <c r="C24" s="16">
        <v>0</v>
      </c>
      <c r="D24" s="16"/>
      <c r="E24" s="16">
        <v>1</v>
      </c>
      <c r="F24" s="16"/>
      <c r="G24" s="25">
        <v>0</v>
      </c>
    </row>
    <row r="25" spans="1:7">
      <c r="A25" s="4">
        <v>529</v>
      </c>
      <c r="B25" s="5" t="s">
        <v>52</v>
      </c>
      <c r="C25" s="26">
        <v>0</v>
      </c>
      <c r="D25" s="16"/>
      <c r="E25" s="26">
        <v>12</v>
      </c>
      <c r="F25" s="16"/>
      <c r="G25" s="17">
        <v>0</v>
      </c>
    </row>
    <row r="26" spans="1:7">
      <c r="A26" s="4" t="s">
        <v>44</v>
      </c>
      <c r="B26" s="5" t="s">
        <v>53</v>
      </c>
      <c r="C26" s="16">
        <v>0</v>
      </c>
      <c r="D26" s="16"/>
      <c r="E26" s="16">
        <v>8</v>
      </c>
      <c r="F26" s="16"/>
      <c r="G26" s="25">
        <v>0</v>
      </c>
    </row>
    <row r="27" spans="1:7">
      <c r="A27" s="4" t="s">
        <v>44</v>
      </c>
      <c r="B27" s="5" t="s">
        <v>54</v>
      </c>
      <c r="C27" s="16">
        <v>0</v>
      </c>
      <c r="D27" s="16"/>
      <c r="E27" s="16">
        <v>0</v>
      </c>
      <c r="F27" s="16"/>
      <c r="G27" s="25" t="s">
        <v>70</v>
      </c>
    </row>
    <row r="28" spans="1:7">
      <c r="A28" s="4" t="s">
        <v>44</v>
      </c>
      <c r="B28" s="5" t="s">
        <v>55</v>
      </c>
      <c r="C28" s="16">
        <v>0</v>
      </c>
      <c r="D28" s="16"/>
      <c r="E28" s="16">
        <v>4</v>
      </c>
      <c r="F28" s="16"/>
      <c r="G28" s="25">
        <v>0</v>
      </c>
    </row>
    <row r="29" spans="1:7">
      <c r="A29" s="4" t="s">
        <v>44</v>
      </c>
      <c r="B29" s="5" t="s">
        <v>56</v>
      </c>
      <c r="C29" s="16">
        <v>0</v>
      </c>
      <c r="D29" s="16"/>
      <c r="E29" s="16">
        <v>0</v>
      </c>
      <c r="F29" s="16"/>
      <c r="G29" s="25" t="s">
        <v>70</v>
      </c>
    </row>
    <row r="30" spans="1:7">
      <c r="A30" s="4">
        <v>513</v>
      </c>
      <c r="B30" s="5" t="s">
        <v>12</v>
      </c>
      <c r="C30" s="16">
        <v>0</v>
      </c>
      <c r="D30" s="16"/>
      <c r="E30" s="16">
        <v>2</v>
      </c>
      <c r="F30" s="16"/>
      <c r="G30" s="25">
        <v>0</v>
      </c>
    </row>
    <row r="31" spans="1:7">
      <c r="A31" s="4">
        <v>525</v>
      </c>
      <c r="B31" s="5" t="s">
        <v>24</v>
      </c>
      <c r="C31" s="16">
        <v>0</v>
      </c>
      <c r="D31" s="16"/>
      <c r="E31" s="16">
        <v>0</v>
      </c>
      <c r="F31" s="16"/>
      <c r="G31" s="25" t="s">
        <v>70</v>
      </c>
    </row>
    <row r="32" spans="1:7">
      <c r="A32" s="4">
        <v>520</v>
      </c>
      <c r="B32" s="5" t="s">
        <v>19</v>
      </c>
      <c r="C32" s="16">
        <v>0</v>
      </c>
      <c r="D32" s="16"/>
      <c r="E32" s="16">
        <v>1</v>
      </c>
      <c r="F32" s="16"/>
      <c r="G32" s="25">
        <v>0</v>
      </c>
    </row>
    <row r="33" spans="1:7">
      <c r="A33" s="4">
        <v>501</v>
      </c>
      <c r="B33" s="5" t="s">
        <v>1</v>
      </c>
      <c r="C33" s="16">
        <v>2</v>
      </c>
      <c r="D33" s="16"/>
      <c r="E33" s="16">
        <v>4</v>
      </c>
      <c r="F33" s="16"/>
      <c r="G33" s="25">
        <v>0.5</v>
      </c>
    </row>
    <row r="34" spans="1:7">
      <c r="A34" s="4">
        <v>523</v>
      </c>
      <c r="B34" s="5" t="s">
        <v>22</v>
      </c>
      <c r="C34" s="16">
        <v>0</v>
      </c>
      <c r="D34" s="16"/>
      <c r="E34" s="16">
        <v>0</v>
      </c>
      <c r="F34" s="16"/>
      <c r="G34" s="25" t="s">
        <v>70</v>
      </c>
    </row>
    <row r="35" spans="1:7">
      <c r="A35" s="4">
        <v>532</v>
      </c>
      <c r="B35" s="5" t="s">
        <v>30</v>
      </c>
      <c r="C35" s="16">
        <v>0</v>
      </c>
      <c r="D35" s="16"/>
      <c r="E35" s="16">
        <v>4</v>
      </c>
      <c r="F35" s="16"/>
      <c r="G35" s="25">
        <v>0</v>
      </c>
    </row>
    <row r="36" spans="1:7">
      <c r="A36" s="4">
        <v>517</v>
      </c>
      <c r="B36" s="5" t="s">
        <v>16</v>
      </c>
      <c r="C36" s="16">
        <v>0</v>
      </c>
      <c r="D36" s="16"/>
      <c r="E36" s="16">
        <v>1</v>
      </c>
      <c r="F36" s="16"/>
      <c r="G36" s="25">
        <v>0</v>
      </c>
    </row>
    <row r="37" spans="1:7">
      <c r="A37" s="4">
        <v>536</v>
      </c>
      <c r="B37" s="5" t="s">
        <v>34</v>
      </c>
      <c r="C37" s="16">
        <v>1</v>
      </c>
      <c r="D37" s="16"/>
      <c r="E37" s="16">
        <v>5</v>
      </c>
      <c r="F37" s="16"/>
      <c r="G37" s="25">
        <v>0.2</v>
      </c>
    </row>
    <row r="38" spans="1:7">
      <c r="A38" s="4">
        <v>526</v>
      </c>
      <c r="B38" s="5" t="s">
        <v>25</v>
      </c>
      <c r="C38" s="16">
        <v>0</v>
      </c>
      <c r="D38" s="16"/>
      <c r="E38" s="16">
        <v>6</v>
      </c>
      <c r="F38" s="16"/>
      <c r="G38" s="25">
        <v>0</v>
      </c>
    </row>
    <row r="39" spans="1:7">
      <c r="A39" s="4">
        <v>530</v>
      </c>
      <c r="B39" s="5" t="s">
        <v>28</v>
      </c>
      <c r="C39" s="16">
        <v>0</v>
      </c>
      <c r="D39" s="16"/>
      <c r="E39" s="16">
        <v>1</v>
      </c>
      <c r="F39" s="16"/>
      <c r="G39" s="25">
        <v>0</v>
      </c>
    </row>
    <row r="40" spans="1:7">
      <c r="A40" s="4">
        <v>528</v>
      </c>
      <c r="B40" s="5" t="s">
        <v>27</v>
      </c>
      <c r="C40" s="16">
        <v>0</v>
      </c>
      <c r="D40" s="16"/>
      <c r="E40" s="16">
        <v>1</v>
      </c>
      <c r="F40" s="16"/>
      <c r="G40" s="25">
        <v>0</v>
      </c>
    </row>
    <row r="41" spans="1:7">
      <c r="A41" s="4">
        <v>524</v>
      </c>
      <c r="B41" s="5" t="s">
        <v>23</v>
      </c>
      <c r="C41" s="16">
        <v>0</v>
      </c>
      <c r="D41" s="16"/>
      <c r="E41" s="16">
        <v>0</v>
      </c>
      <c r="F41" s="16"/>
      <c r="G41" s="25" t="s">
        <v>70</v>
      </c>
    </row>
    <row r="42" spans="1:7">
      <c r="A42" s="4">
        <v>527</v>
      </c>
      <c r="B42" s="5" t="s">
        <v>26</v>
      </c>
      <c r="C42" s="16">
        <v>0</v>
      </c>
      <c r="D42" s="16"/>
      <c r="E42" s="16">
        <v>0</v>
      </c>
      <c r="F42" s="16"/>
      <c r="G42" s="25" t="s">
        <v>70</v>
      </c>
    </row>
    <row r="43" spans="1:7">
      <c r="A43" s="4">
        <v>535</v>
      </c>
      <c r="B43" s="5" t="s">
        <v>33</v>
      </c>
      <c r="C43" s="16">
        <v>1</v>
      </c>
      <c r="D43" s="16"/>
      <c r="E43" s="16">
        <v>1</v>
      </c>
      <c r="F43" s="16"/>
      <c r="G43" s="25">
        <v>1</v>
      </c>
    </row>
    <row r="44" spans="1:7">
      <c r="A44" s="4">
        <v>505</v>
      </c>
      <c r="B44" s="5" t="s">
        <v>5</v>
      </c>
      <c r="C44" s="16">
        <v>0</v>
      </c>
      <c r="D44" s="16"/>
      <c r="E44" s="16">
        <v>8</v>
      </c>
      <c r="F44" s="16"/>
      <c r="G44" s="25">
        <v>0</v>
      </c>
    </row>
    <row r="45" spans="1:7">
      <c r="A45" s="4">
        <v>515</v>
      </c>
      <c r="B45" s="5" t="s">
        <v>14</v>
      </c>
      <c r="C45" s="16">
        <v>0</v>
      </c>
      <c r="D45" s="16"/>
      <c r="E45" s="16">
        <v>0</v>
      </c>
      <c r="F45" s="16"/>
      <c r="G45" s="25" t="s">
        <v>70</v>
      </c>
    </row>
    <row r="46" spans="1:7">
      <c r="A46" s="4">
        <v>521</v>
      </c>
      <c r="B46" s="5" t="s">
        <v>20</v>
      </c>
      <c r="C46" s="16">
        <v>0</v>
      </c>
      <c r="D46" s="16"/>
      <c r="E46" s="16">
        <v>11</v>
      </c>
      <c r="F46" s="16"/>
      <c r="G46" s="25">
        <v>0</v>
      </c>
    </row>
    <row r="47" spans="1:7">
      <c r="A47" s="4">
        <v>537</v>
      </c>
      <c r="B47" s="5" t="s">
        <v>35</v>
      </c>
      <c r="C47" s="16">
        <v>0</v>
      </c>
      <c r="D47" s="16"/>
      <c r="E47" s="16">
        <v>0</v>
      </c>
      <c r="F47" s="16"/>
      <c r="G47" s="25" t="s">
        <v>70</v>
      </c>
    </row>
    <row r="48" spans="1:7">
      <c r="A48" s="4">
        <v>511</v>
      </c>
      <c r="B48" s="5" t="s">
        <v>10</v>
      </c>
      <c r="C48" s="16">
        <v>0</v>
      </c>
      <c r="D48" s="16"/>
      <c r="E48" s="16">
        <v>0</v>
      </c>
      <c r="F48" s="16"/>
      <c r="G48" s="25" t="s">
        <v>70</v>
      </c>
    </row>
    <row r="49" spans="1:7">
      <c r="A49" s="4">
        <v>518</v>
      </c>
      <c r="B49" s="5" t="s">
        <v>17</v>
      </c>
      <c r="C49" s="16">
        <v>0</v>
      </c>
      <c r="D49" s="16"/>
      <c r="E49" s="16">
        <v>0</v>
      </c>
      <c r="F49" s="16"/>
      <c r="G49" s="25" t="s">
        <v>70</v>
      </c>
    </row>
    <row r="50" spans="1:7">
      <c r="A50" s="4">
        <v>506</v>
      </c>
      <c r="B50" s="5" t="s">
        <v>6</v>
      </c>
      <c r="C50" s="16">
        <v>5</v>
      </c>
      <c r="D50" s="16"/>
      <c r="E50" s="16">
        <v>15</v>
      </c>
      <c r="F50" s="16"/>
      <c r="G50" s="25">
        <v>0.33333333333333331</v>
      </c>
    </row>
    <row r="51" spans="1:7">
      <c r="A51" s="4">
        <v>531</v>
      </c>
      <c r="B51" s="5" t="s">
        <v>29</v>
      </c>
      <c r="C51" s="16">
        <v>0</v>
      </c>
      <c r="D51" s="16"/>
      <c r="E51" s="16">
        <v>1</v>
      </c>
      <c r="F51" s="16"/>
      <c r="G51" s="25">
        <v>0</v>
      </c>
    </row>
    <row r="52" spans="1:7">
      <c r="A52" s="4">
        <v>510</v>
      </c>
      <c r="B52" s="5" t="s">
        <v>9</v>
      </c>
      <c r="C52" s="16">
        <v>0</v>
      </c>
      <c r="D52" s="16"/>
      <c r="E52" s="16">
        <v>0</v>
      </c>
      <c r="F52" s="16"/>
      <c r="G52" s="25" t="s">
        <v>70</v>
      </c>
    </row>
    <row r="53" spans="1:7">
      <c r="A53" s="4">
        <v>533</v>
      </c>
      <c r="B53" s="5" t="s">
        <v>31</v>
      </c>
      <c r="C53" s="16">
        <v>0</v>
      </c>
      <c r="D53" s="16"/>
      <c r="E53" s="16">
        <v>4</v>
      </c>
      <c r="F53" s="16"/>
      <c r="G53" s="25">
        <v>0</v>
      </c>
    </row>
    <row r="54" spans="1:7">
      <c r="A54" s="4">
        <v>522</v>
      </c>
      <c r="B54" s="5" t="s">
        <v>21</v>
      </c>
      <c r="C54" s="16">
        <v>1</v>
      </c>
      <c r="D54" s="16"/>
      <c r="E54" s="16">
        <v>35</v>
      </c>
      <c r="F54" s="16"/>
      <c r="G54" s="25">
        <v>2.8571428571428571E-2</v>
      </c>
    </row>
    <row r="55" spans="1:7">
      <c r="A55" s="4">
        <v>534</v>
      </c>
      <c r="B55" s="5" t="s">
        <v>32</v>
      </c>
      <c r="C55" s="16">
        <v>0</v>
      </c>
      <c r="D55" s="16"/>
      <c r="E55" s="16">
        <v>4</v>
      </c>
      <c r="F55" s="16"/>
      <c r="G55" s="25">
        <v>0</v>
      </c>
    </row>
    <row r="56" spans="1:7">
      <c r="A56" s="4">
        <v>504</v>
      </c>
      <c r="B56" s="5" t="s">
        <v>4</v>
      </c>
      <c r="C56" s="16">
        <v>0</v>
      </c>
      <c r="D56" s="16"/>
      <c r="E56" s="16">
        <v>1</v>
      </c>
      <c r="F56" s="16"/>
      <c r="G56" s="25">
        <v>0</v>
      </c>
    </row>
    <row r="57" spans="1:7">
      <c r="A57" s="4">
        <v>516</v>
      </c>
      <c r="B57" s="5" t="s">
        <v>15</v>
      </c>
      <c r="C57" s="16">
        <v>1</v>
      </c>
      <c r="D57" s="16"/>
      <c r="E57" s="16">
        <v>2</v>
      </c>
      <c r="F57" s="16"/>
      <c r="G57" s="25">
        <v>0.5</v>
      </c>
    </row>
    <row r="58" spans="1:7">
      <c r="A58" s="4">
        <v>539</v>
      </c>
      <c r="B58" s="5" t="s">
        <v>36</v>
      </c>
      <c r="C58" s="27">
        <v>0</v>
      </c>
      <c r="D58" s="27"/>
      <c r="E58" s="27">
        <v>0</v>
      </c>
      <c r="F58" s="27"/>
      <c r="G58" s="28" t="s">
        <v>70</v>
      </c>
    </row>
    <row r="59" spans="1:7">
      <c r="A59" s="5"/>
      <c r="B59" s="5"/>
      <c r="C59" s="16"/>
      <c r="D59" s="16"/>
      <c r="E59" s="16"/>
      <c r="F59" s="16"/>
      <c r="G59" s="25"/>
    </row>
    <row r="60" spans="1:7">
      <c r="A60" s="5" t="s">
        <v>44</v>
      </c>
      <c r="B60" s="5" t="s">
        <v>57</v>
      </c>
      <c r="C60" s="16">
        <v>13</v>
      </c>
      <c r="D60" s="16"/>
      <c r="E60" s="16">
        <v>158</v>
      </c>
      <c r="F60" s="16"/>
      <c r="G60" s="25">
        <v>8.2278481012658222E-2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25" activePane="bottomRight" state="frozen"/>
      <selection pane="topRight" activeCell="C1" sqref="C1"/>
      <selection pane="bottomLeft" activeCell="A9" sqref="A9"/>
      <selection pane="bottomRight" activeCell="Q10" sqref="Q10:U61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>
      <c r="A1" s="7" t="s">
        <v>59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7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7" t="s">
        <v>66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7" t="s">
        <v>60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7"/>
      <c r="B5" s="8"/>
      <c r="C5" s="9"/>
      <c r="D5" s="9"/>
      <c r="E5" s="9"/>
      <c r="F5" s="9"/>
      <c r="G5" s="9"/>
      <c r="H5" s="9"/>
      <c r="I5" s="9"/>
      <c r="P5" s="9"/>
    </row>
    <row r="6" spans="1:22">
      <c r="A6" s="7"/>
      <c r="B6" s="8"/>
      <c r="C6" s="9" t="s">
        <v>38</v>
      </c>
      <c r="D6" s="9"/>
      <c r="E6" s="9"/>
      <c r="F6" s="9"/>
      <c r="G6" s="9"/>
      <c r="H6" s="9"/>
      <c r="I6" s="9" t="s">
        <v>44</v>
      </c>
      <c r="J6" s="9" t="s">
        <v>39</v>
      </c>
      <c r="K6" s="9"/>
      <c r="L6" s="9"/>
      <c r="M6" s="9"/>
      <c r="N6" s="9"/>
      <c r="O6" s="9"/>
      <c r="P6" s="9" t="s">
        <v>44</v>
      </c>
      <c r="Q6" s="9" t="s">
        <v>40</v>
      </c>
      <c r="R6" s="9"/>
      <c r="S6" s="9"/>
      <c r="T6" s="9"/>
      <c r="U6" s="9"/>
      <c r="V6" s="9"/>
    </row>
    <row r="7" spans="1:22">
      <c r="A7" s="7"/>
      <c r="B7" s="8"/>
      <c r="C7" s="9"/>
      <c r="D7" s="9"/>
      <c r="E7" s="9"/>
      <c r="F7" s="9"/>
      <c r="G7" s="10" t="s">
        <v>61</v>
      </c>
      <c r="H7" s="11"/>
      <c r="I7" s="10" t="s">
        <v>44</v>
      </c>
      <c r="J7" s="9" t="s">
        <v>44</v>
      </c>
      <c r="K7" s="9"/>
      <c r="L7" s="9"/>
      <c r="M7" s="9"/>
      <c r="N7" s="10" t="s">
        <v>61</v>
      </c>
      <c r="O7" s="11"/>
      <c r="P7" s="10" t="s">
        <v>44</v>
      </c>
      <c r="Q7" s="9" t="s">
        <v>44</v>
      </c>
      <c r="R7" s="9"/>
      <c r="S7" s="9"/>
      <c r="T7" s="9"/>
      <c r="U7" s="10" t="s">
        <v>61</v>
      </c>
      <c r="V7" s="9"/>
    </row>
    <row r="8" spans="1:22">
      <c r="A8" s="12" t="s">
        <v>62</v>
      </c>
      <c r="B8" s="12" t="s">
        <v>63</v>
      </c>
      <c r="C8" s="11" t="s">
        <v>41</v>
      </c>
      <c r="D8" s="11"/>
      <c r="E8" s="11" t="s">
        <v>42</v>
      </c>
      <c r="F8" s="11"/>
      <c r="G8" s="11" t="s">
        <v>64</v>
      </c>
      <c r="H8" s="11"/>
      <c r="I8" s="10" t="s">
        <v>44</v>
      </c>
      <c r="J8" s="11" t="s">
        <v>41</v>
      </c>
      <c r="K8" s="11"/>
      <c r="L8" s="11" t="s">
        <v>42</v>
      </c>
      <c r="M8" s="11"/>
      <c r="N8" s="11" t="s">
        <v>64</v>
      </c>
      <c r="O8" s="11"/>
      <c r="P8" s="10" t="s">
        <v>44</v>
      </c>
      <c r="Q8" s="11" t="s">
        <v>41</v>
      </c>
      <c r="R8" s="11"/>
      <c r="S8" s="11" t="s">
        <v>42</v>
      </c>
      <c r="T8" s="11"/>
      <c r="U8" s="11" t="s">
        <v>64</v>
      </c>
      <c r="V8" s="11"/>
    </row>
    <row r="9" spans="1:22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>
      <c r="A10" s="4">
        <v>503</v>
      </c>
      <c r="B10" s="5" t="s">
        <v>3</v>
      </c>
      <c r="C10" s="2">
        <v>0</v>
      </c>
      <c r="E10" s="2">
        <v>2</v>
      </c>
      <c r="G10" s="15">
        <f>C10/E10</f>
        <v>0</v>
      </c>
      <c r="J10" s="2">
        <v>0</v>
      </c>
      <c r="K10" s="21"/>
      <c r="L10" s="2">
        <v>0</v>
      </c>
      <c r="N10" s="17" t="s">
        <v>70</v>
      </c>
      <c r="O10" s="3"/>
      <c r="Q10" s="19">
        <f>SUM(C10,J10)</f>
        <v>0</v>
      </c>
      <c r="R10" s="19"/>
      <c r="S10" s="19">
        <f>SUM(E10,L10)</f>
        <v>2</v>
      </c>
      <c r="U10" s="15">
        <f>Q10/S10</f>
        <v>0</v>
      </c>
    </row>
    <row r="11" spans="1:22">
      <c r="A11" s="4">
        <v>508</v>
      </c>
      <c r="B11" s="5" t="s">
        <v>43</v>
      </c>
      <c r="C11" s="26">
        <v>2</v>
      </c>
      <c r="D11" s="16"/>
      <c r="E11" s="26">
        <v>7</v>
      </c>
      <c r="F11" s="16"/>
      <c r="G11" s="15">
        <f t="shared" ref="G11:G58" si="0">C11/E11</f>
        <v>0.2857142857142857</v>
      </c>
      <c r="H11" s="16"/>
      <c r="I11" s="16"/>
      <c r="J11" s="26">
        <v>1</v>
      </c>
      <c r="K11" s="22"/>
      <c r="L11" s="26">
        <v>8</v>
      </c>
      <c r="M11" s="16"/>
      <c r="N11" s="25">
        <f t="shared" ref="N11:N61" si="1">J11/L11</f>
        <v>0.125</v>
      </c>
      <c r="O11" s="18"/>
      <c r="P11" s="16"/>
      <c r="Q11" s="19">
        <f t="shared" ref="Q11:Q59" si="2">SUM(C11,J11)</f>
        <v>3</v>
      </c>
      <c r="R11" s="19"/>
      <c r="S11" s="19">
        <f t="shared" ref="S11:S59" si="3">SUM(E11,L11)</f>
        <v>15</v>
      </c>
      <c r="U11" s="15">
        <f t="shared" ref="U11:U59" si="4">Q11/S11</f>
        <v>0.2</v>
      </c>
    </row>
    <row r="12" spans="1:22">
      <c r="A12" s="4" t="s">
        <v>44</v>
      </c>
      <c r="B12" s="5" t="s">
        <v>45</v>
      </c>
      <c r="C12" s="16">
        <v>0</v>
      </c>
      <c r="D12" s="16"/>
      <c r="E12" s="16">
        <v>0</v>
      </c>
      <c r="F12" s="16"/>
      <c r="G12" s="17" t="s">
        <v>70</v>
      </c>
      <c r="H12" s="16"/>
      <c r="I12" s="16"/>
      <c r="J12" s="16">
        <v>0</v>
      </c>
      <c r="K12" s="22"/>
      <c r="L12" s="16">
        <v>3</v>
      </c>
      <c r="M12" s="16"/>
      <c r="N12" s="25">
        <f t="shared" si="1"/>
        <v>0</v>
      </c>
      <c r="O12" s="18"/>
      <c r="P12" s="16"/>
      <c r="Q12" s="19">
        <f t="shared" si="2"/>
        <v>0</v>
      </c>
      <c r="R12" s="19"/>
      <c r="S12" s="19">
        <f t="shared" si="3"/>
        <v>3</v>
      </c>
      <c r="U12" s="15">
        <f t="shared" si="4"/>
        <v>0</v>
      </c>
    </row>
    <row r="13" spans="1:22">
      <c r="A13" s="4" t="s">
        <v>44</v>
      </c>
      <c r="B13" s="5" t="s">
        <v>46</v>
      </c>
      <c r="C13" s="16">
        <v>0</v>
      </c>
      <c r="D13" s="16"/>
      <c r="E13" s="16">
        <v>4</v>
      </c>
      <c r="F13" s="16"/>
      <c r="G13" s="15">
        <f t="shared" si="0"/>
        <v>0</v>
      </c>
      <c r="H13" s="16"/>
      <c r="I13" s="16"/>
      <c r="J13" s="16">
        <v>0</v>
      </c>
      <c r="K13" s="22"/>
      <c r="L13" s="16">
        <v>0</v>
      </c>
      <c r="M13" s="16"/>
      <c r="N13" s="17" t="s">
        <v>70</v>
      </c>
      <c r="O13" s="18"/>
      <c r="P13" s="16"/>
      <c r="Q13" s="19">
        <f t="shared" si="2"/>
        <v>0</v>
      </c>
      <c r="R13" s="19"/>
      <c r="S13" s="19">
        <f t="shared" si="3"/>
        <v>4</v>
      </c>
      <c r="U13" s="15">
        <f t="shared" si="4"/>
        <v>0</v>
      </c>
    </row>
    <row r="14" spans="1:22">
      <c r="A14" s="4" t="s">
        <v>44</v>
      </c>
      <c r="B14" s="5" t="s">
        <v>47</v>
      </c>
      <c r="C14" s="16">
        <v>1</v>
      </c>
      <c r="D14" s="16"/>
      <c r="E14" s="16">
        <v>1</v>
      </c>
      <c r="F14" s="16"/>
      <c r="G14" s="15">
        <f t="shared" si="0"/>
        <v>1</v>
      </c>
      <c r="H14" s="16"/>
      <c r="I14" s="16"/>
      <c r="J14" s="16">
        <v>0</v>
      </c>
      <c r="K14" s="22"/>
      <c r="L14" s="16">
        <v>2</v>
      </c>
      <c r="M14" s="16"/>
      <c r="N14" s="25">
        <f t="shared" si="1"/>
        <v>0</v>
      </c>
      <c r="O14" s="18"/>
      <c r="P14" s="16"/>
      <c r="Q14" s="19">
        <f t="shared" si="2"/>
        <v>1</v>
      </c>
      <c r="R14" s="19"/>
      <c r="S14" s="19">
        <f t="shared" si="3"/>
        <v>3</v>
      </c>
      <c r="U14" s="15">
        <f t="shared" si="4"/>
        <v>0.33333333333333331</v>
      </c>
    </row>
    <row r="15" spans="1:22">
      <c r="A15" s="4" t="s">
        <v>44</v>
      </c>
      <c r="B15" s="5" t="s">
        <v>48</v>
      </c>
      <c r="C15" s="16">
        <v>0</v>
      </c>
      <c r="D15" s="16"/>
      <c r="E15" s="16">
        <v>0</v>
      </c>
      <c r="F15" s="16"/>
      <c r="G15" s="17" t="s">
        <v>70</v>
      </c>
      <c r="H15" s="16"/>
      <c r="I15" s="16"/>
      <c r="J15" s="16">
        <v>0</v>
      </c>
      <c r="K15" s="22"/>
      <c r="L15" s="16">
        <v>1</v>
      </c>
      <c r="M15" s="16"/>
      <c r="N15" s="25">
        <f t="shared" si="1"/>
        <v>0</v>
      </c>
      <c r="O15" s="18"/>
      <c r="P15" s="16"/>
      <c r="Q15" s="19">
        <f t="shared" si="2"/>
        <v>0</v>
      </c>
      <c r="R15" s="19"/>
      <c r="S15" s="19">
        <f t="shared" si="3"/>
        <v>1</v>
      </c>
      <c r="U15" s="15">
        <f t="shared" si="4"/>
        <v>0</v>
      </c>
    </row>
    <row r="16" spans="1:22">
      <c r="A16" s="4" t="s">
        <v>44</v>
      </c>
      <c r="B16" s="5" t="s">
        <v>49</v>
      </c>
      <c r="C16" s="16">
        <v>0</v>
      </c>
      <c r="D16" s="16"/>
      <c r="E16" s="16">
        <v>0</v>
      </c>
      <c r="F16" s="16"/>
      <c r="G16" s="17" t="s">
        <v>70</v>
      </c>
      <c r="H16" s="16"/>
      <c r="I16" s="16"/>
      <c r="J16" s="16">
        <v>0</v>
      </c>
      <c r="K16" s="22"/>
      <c r="L16" s="16">
        <v>0</v>
      </c>
      <c r="M16" s="16"/>
      <c r="N16" s="17" t="s">
        <v>70</v>
      </c>
      <c r="O16" s="18"/>
      <c r="P16" s="16"/>
      <c r="Q16" s="19">
        <f t="shared" si="2"/>
        <v>0</v>
      </c>
      <c r="R16" s="19"/>
      <c r="S16" s="19">
        <f t="shared" si="3"/>
        <v>0</v>
      </c>
      <c r="U16" s="17" t="s">
        <v>70</v>
      </c>
    </row>
    <row r="17" spans="1:21">
      <c r="A17" s="4" t="s">
        <v>44</v>
      </c>
      <c r="B17" s="5" t="s">
        <v>50</v>
      </c>
      <c r="C17" s="16">
        <v>1</v>
      </c>
      <c r="D17" s="16"/>
      <c r="E17" s="16">
        <v>1</v>
      </c>
      <c r="F17" s="16"/>
      <c r="G17" s="15">
        <f t="shared" si="0"/>
        <v>1</v>
      </c>
      <c r="H17" s="16"/>
      <c r="I17" s="16"/>
      <c r="J17" s="16">
        <v>0</v>
      </c>
      <c r="K17" s="22"/>
      <c r="L17" s="16">
        <v>1</v>
      </c>
      <c r="M17" s="16"/>
      <c r="N17" s="25">
        <f t="shared" si="1"/>
        <v>0</v>
      </c>
      <c r="O17" s="18"/>
      <c r="P17" s="16"/>
      <c r="Q17" s="19">
        <f t="shared" si="2"/>
        <v>1</v>
      </c>
      <c r="R17" s="19"/>
      <c r="S17" s="19">
        <f t="shared" si="3"/>
        <v>2</v>
      </c>
      <c r="U17" s="15">
        <f t="shared" si="4"/>
        <v>0.5</v>
      </c>
    </row>
    <row r="18" spans="1:21">
      <c r="A18" s="4" t="s">
        <v>44</v>
      </c>
      <c r="B18" s="5" t="s">
        <v>51</v>
      </c>
      <c r="C18" s="16">
        <v>0</v>
      </c>
      <c r="D18" s="16"/>
      <c r="E18" s="16">
        <v>1</v>
      </c>
      <c r="F18" s="16"/>
      <c r="G18" s="15">
        <f t="shared" si="0"/>
        <v>0</v>
      </c>
      <c r="H18" s="16"/>
      <c r="I18" s="16"/>
      <c r="J18" s="16">
        <v>1</v>
      </c>
      <c r="K18" s="22"/>
      <c r="L18" s="16">
        <v>1</v>
      </c>
      <c r="M18" s="16"/>
      <c r="N18" s="25">
        <f t="shared" si="1"/>
        <v>1</v>
      </c>
      <c r="O18" s="18"/>
      <c r="P18" s="16"/>
      <c r="Q18" s="19">
        <f t="shared" si="2"/>
        <v>1</v>
      </c>
      <c r="R18" s="19"/>
      <c r="S18" s="19">
        <f t="shared" si="3"/>
        <v>2</v>
      </c>
      <c r="U18" s="15">
        <f t="shared" si="4"/>
        <v>0.5</v>
      </c>
    </row>
    <row r="19" spans="1:21">
      <c r="A19" s="4">
        <v>507</v>
      </c>
      <c r="B19" s="5" t="s">
        <v>7</v>
      </c>
      <c r="C19" s="16">
        <v>0</v>
      </c>
      <c r="D19" s="16"/>
      <c r="E19" s="16">
        <v>3</v>
      </c>
      <c r="F19" s="16"/>
      <c r="G19" s="15">
        <f t="shared" si="0"/>
        <v>0</v>
      </c>
      <c r="H19" s="16"/>
      <c r="I19" s="16"/>
      <c r="J19" s="16">
        <v>0</v>
      </c>
      <c r="K19" s="22"/>
      <c r="L19" s="16">
        <v>2</v>
      </c>
      <c r="M19" s="16"/>
      <c r="N19" s="25">
        <f t="shared" si="1"/>
        <v>0</v>
      </c>
      <c r="O19" s="18"/>
      <c r="P19" s="16"/>
      <c r="Q19" s="19">
        <f t="shared" si="2"/>
        <v>0</v>
      </c>
      <c r="R19" s="19"/>
      <c r="S19" s="19">
        <f t="shared" si="3"/>
        <v>5</v>
      </c>
      <c r="U19" s="15">
        <f t="shared" si="4"/>
        <v>0</v>
      </c>
    </row>
    <row r="20" spans="1:21">
      <c r="A20" s="4">
        <v>502</v>
      </c>
      <c r="B20" s="5" t="s">
        <v>2</v>
      </c>
      <c r="C20" s="16">
        <v>0</v>
      </c>
      <c r="D20" s="16"/>
      <c r="E20" s="16">
        <v>2</v>
      </c>
      <c r="F20" s="16"/>
      <c r="G20" s="15">
        <f t="shared" si="0"/>
        <v>0</v>
      </c>
      <c r="H20" s="16"/>
      <c r="I20" s="16"/>
      <c r="J20" s="16">
        <v>2</v>
      </c>
      <c r="K20" s="22"/>
      <c r="L20" s="16">
        <v>4</v>
      </c>
      <c r="M20" s="16"/>
      <c r="N20" s="25">
        <f t="shared" si="1"/>
        <v>0.5</v>
      </c>
      <c r="O20" s="18"/>
      <c r="P20" s="16"/>
      <c r="Q20" s="19">
        <f t="shared" si="2"/>
        <v>2</v>
      </c>
      <c r="R20" s="19"/>
      <c r="S20" s="19">
        <f t="shared" si="3"/>
        <v>6</v>
      </c>
      <c r="U20" s="15">
        <f t="shared" si="4"/>
        <v>0.33333333333333331</v>
      </c>
    </row>
    <row r="21" spans="1:21">
      <c r="A21" s="4">
        <v>509</v>
      </c>
      <c r="B21" s="5" t="s">
        <v>8</v>
      </c>
      <c r="C21" s="16">
        <v>0</v>
      </c>
      <c r="D21" s="16"/>
      <c r="E21" s="16">
        <v>23</v>
      </c>
      <c r="F21" s="16"/>
      <c r="G21" s="15">
        <f t="shared" si="0"/>
        <v>0</v>
      </c>
      <c r="H21" s="16"/>
      <c r="I21" s="16"/>
      <c r="J21" s="16">
        <v>2</v>
      </c>
      <c r="K21" s="22"/>
      <c r="L21" s="16">
        <v>2</v>
      </c>
      <c r="M21" s="16"/>
      <c r="N21" s="25">
        <f t="shared" si="1"/>
        <v>1</v>
      </c>
      <c r="O21" s="18"/>
      <c r="P21" s="16"/>
      <c r="Q21" s="19">
        <f t="shared" si="2"/>
        <v>2</v>
      </c>
      <c r="R21" s="19"/>
      <c r="S21" s="19">
        <f t="shared" si="3"/>
        <v>25</v>
      </c>
      <c r="U21" s="15">
        <f t="shared" si="4"/>
        <v>0.08</v>
      </c>
    </row>
    <row r="22" spans="1:21">
      <c r="A22" s="4">
        <v>512</v>
      </c>
      <c r="B22" s="5" t="s">
        <v>11</v>
      </c>
      <c r="C22" s="16">
        <v>0</v>
      </c>
      <c r="D22" s="16"/>
      <c r="E22" s="16">
        <v>1</v>
      </c>
      <c r="F22" s="16"/>
      <c r="G22" s="15">
        <f t="shared" si="0"/>
        <v>0</v>
      </c>
      <c r="H22" s="16"/>
      <c r="I22" s="16"/>
      <c r="J22" s="16">
        <v>0</v>
      </c>
      <c r="K22" s="22"/>
      <c r="L22" s="16">
        <v>4</v>
      </c>
      <c r="M22" s="16"/>
      <c r="N22" s="25">
        <f t="shared" si="1"/>
        <v>0</v>
      </c>
      <c r="O22" s="18"/>
      <c r="P22" s="16"/>
      <c r="Q22" s="19">
        <f t="shared" si="2"/>
        <v>0</v>
      </c>
      <c r="R22" s="19"/>
      <c r="S22" s="19">
        <f t="shared" si="3"/>
        <v>5</v>
      </c>
      <c r="U22" s="15">
        <f t="shared" si="4"/>
        <v>0</v>
      </c>
    </row>
    <row r="23" spans="1:21">
      <c r="A23" s="4">
        <v>540</v>
      </c>
      <c r="B23" s="5" t="s">
        <v>37</v>
      </c>
      <c r="C23" s="16">
        <v>0</v>
      </c>
      <c r="D23" s="16"/>
      <c r="E23" s="16">
        <v>0</v>
      </c>
      <c r="F23" s="16"/>
      <c r="G23" s="17" t="s">
        <v>70</v>
      </c>
      <c r="H23" s="16"/>
      <c r="I23" s="16"/>
      <c r="J23" s="16">
        <v>0</v>
      </c>
      <c r="K23" s="22"/>
      <c r="L23" s="16">
        <v>0</v>
      </c>
      <c r="M23" s="16"/>
      <c r="N23" s="17" t="s">
        <v>70</v>
      </c>
      <c r="O23" s="18"/>
      <c r="P23" s="16"/>
      <c r="Q23" s="19">
        <f t="shared" si="2"/>
        <v>0</v>
      </c>
      <c r="R23" s="19"/>
      <c r="S23" s="19">
        <f t="shared" si="3"/>
        <v>0</v>
      </c>
      <c r="U23" s="17" t="s">
        <v>70</v>
      </c>
    </row>
    <row r="24" spans="1:21">
      <c r="A24" s="4">
        <v>519</v>
      </c>
      <c r="B24" s="5" t="s">
        <v>18</v>
      </c>
      <c r="C24" s="16">
        <v>0</v>
      </c>
      <c r="D24" s="16"/>
      <c r="E24" s="16">
        <v>0</v>
      </c>
      <c r="F24" s="16"/>
      <c r="G24" s="17" t="s">
        <v>70</v>
      </c>
      <c r="H24" s="16"/>
      <c r="I24" s="16"/>
      <c r="J24" s="16">
        <v>1</v>
      </c>
      <c r="K24" s="22"/>
      <c r="L24" s="16">
        <v>1</v>
      </c>
      <c r="M24" s="16"/>
      <c r="N24" s="25">
        <f t="shared" si="1"/>
        <v>1</v>
      </c>
      <c r="O24" s="18"/>
      <c r="P24" s="16"/>
      <c r="Q24" s="19">
        <f t="shared" si="2"/>
        <v>1</v>
      </c>
      <c r="R24" s="19"/>
      <c r="S24" s="19">
        <f t="shared" si="3"/>
        <v>1</v>
      </c>
      <c r="U24" s="15">
        <f t="shared" si="4"/>
        <v>1</v>
      </c>
    </row>
    <row r="25" spans="1:21">
      <c r="A25" s="4">
        <v>514</v>
      </c>
      <c r="B25" s="5" t="s">
        <v>13</v>
      </c>
      <c r="C25" s="16">
        <v>0</v>
      </c>
      <c r="D25" s="16"/>
      <c r="E25" s="16">
        <v>1</v>
      </c>
      <c r="F25" s="16"/>
      <c r="G25" s="15">
        <f t="shared" si="0"/>
        <v>0</v>
      </c>
      <c r="H25" s="16"/>
      <c r="I25" s="16"/>
      <c r="J25" s="16">
        <v>0</v>
      </c>
      <c r="K25" s="22"/>
      <c r="L25" s="16">
        <v>1</v>
      </c>
      <c r="M25" s="16"/>
      <c r="N25" s="25">
        <f t="shared" si="1"/>
        <v>0</v>
      </c>
      <c r="O25" s="18"/>
      <c r="P25" s="16"/>
      <c r="Q25" s="19">
        <f t="shared" si="2"/>
        <v>0</v>
      </c>
      <c r="R25" s="19"/>
      <c r="S25" s="19">
        <f t="shared" si="3"/>
        <v>2</v>
      </c>
      <c r="U25" s="15">
        <f t="shared" si="4"/>
        <v>0</v>
      </c>
    </row>
    <row r="26" spans="1:21">
      <c r="A26" s="4">
        <v>529</v>
      </c>
      <c r="B26" s="5" t="s">
        <v>52</v>
      </c>
      <c r="C26" s="26">
        <v>0</v>
      </c>
      <c r="D26" s="16"/>
      <c r="E26" s="26">
        <v>12</v>
      </c>
      <c r="F26" s="16"/>
      <c r="G26" s="15">
        <f t="shared" si="0"/>
        <v>0</v>
      </c>
      <c r="H26" s="16"/>
      <c r="I26" s="16"/>
      <c r="J26" s="26">
        <v>0</v>
      </c>
      <c r="K26" s="22"/>
      <c r="L26" s="26">
        <v>8</v>
      </c>
      <c r="M26" s="16"/>
      <c r="N26" s="25">
        <f t="shared" si="1"/>
        <v>0</v>
      </c>
      <c r="O26" s="18"/>
      <c r="P26" s="16"/>
      <c r="Q26" s="19">
        <f t="shared" si="2"/>
        <v>0</v>
      </c>
      <c r="R26" s="19"/>
      <c r="S26" s="19">
        <f t="shared" si="3"/>
        <v>20</v>
      </c>
      <c r="U26" s="15">
        <f t="shared" si="4"/>
        <v>0</v>
      </c>
    </row>
    <row r="27" spans="1:21">
      <c r="A27" s="4" t="s">
        <v>44</v>
      </c>
      <c r="B27" s="5" t="s">
        <v>53</v>
      </c>
      <c r="C27" s="2">
        <v>0</v>
      </c>
      <c r="E27" s="2">
        <v>8</v>
      </c>
      <c r="G27" s="15">
        <f t="shared" si="0"/>
        <v>0</v>
      </c>
      <c r="J27" s="2">
        <v>0</v>
      </c>
      <c r="K27" s="21"/>
      <c r="L27" s="2">
        <v>2</v>
      </c>
      <c r="N27" s="25">
        <f t="shared" si="1"/>
        <v>0</v>
      </c>
      <c r="O27" s="3"/>
      <c r="Q27" s="19">
        <f t="shared" si="2"/>
        <v>0</v>
      </c>
      <c r="R27" s="19"/>
      <c r="S27" s="19">
        <f t="shared" si="3"/>
        <v>10</v>
      </c>
      <c r="U27" s="15">
        <f t="shared" si="4"/>
        <v>0</v>
      </c>
    </row>
    <row r="28" spans="1:21">
      <c r="A28" s="4" t="s">
        <v>44</v>
      </c>
      <c r="B28" s="5" t="s">
        <v>54</v>
      </c>
      <c r="C28" s="2">
        <v>0</v>
      </c>
      <c r="E28" s="2">
        <v>0</v>
      </c>
      <c r="G28" s="17" t="s">
        <v>70</v>
      </c>
      <c r="J28" s="2">
        <v>0</v>
      </c>
      <c r="K28" s="21"/>
      <c r="L28" s="2">
        <v>0</v>
      </c>
      <c r="N28" s="17" t="s">
        <v>70</v>
      </c>
      <c r="O28" s="3"/>
      <c r="Q28" s="19">
        <f t="shared" si="2"/>
        <v>0</v>
      </c>
      <c r="R28" s="19"/>
      <c r="S28" s="19">
        <f t="shared" si="3"/>
        <v>0</v>
      </c>
      <c r="U28" s="17" t="s">
        <v>70</v>
      </c>
    </row>
    <row r="29" spans="1:21">
      <c r="A29" s="4" t="s">
        <v>44</v>
      </c>
      <c r="B29" s="5" t="s">
        <v>55</v>
      </c>
      <c r="C29" s="2">
        <v>0</v>
      </c>
      <c r="E29" s="2">
        <v>4</v>
      </c>
      <c r="G29" s="15">
        <f t="shared" si="0"/>
        <v>0</v>
      </c>
      <c r="J29" s="2">
        <v>0</v>
      </c>
      <c r="K29" s="21"/>
      <c r="L29" s="2">
        <v>5</v>
      </c>
      <c r="N29" s="25">
        <f t="shared" si="1"/>
        <v>0</v>
      </c>
      <c r="O29" s="3"/>
      <c r="Q29" s="19">
        <f t="shared" si="2"/>
        <v>0</v>
      </c>
      <c r="R29" s="19"/>
      <c r="S29" s="19">
        <f t="shared" si="3"/>
        <v>9</v>
      </c>
      <c r="U29" s="15">
        <f t="shared" si="4"/>
        <v>0</v>
      </c>
    </row>
    <row r="30" spans="1:21">
      <c r="A30" s="4" t="s">
        <v>44</v>
      </c>
      <c r="B30" s="5" t="s">
        <v>56</v>
      </c>
      <c r="C30" s="2">
        <v>0</v>
      </c>
      <c r="E30" s="2">
        <v>0</v>
      </c>
      <c r="G30" s="17" t="s">
        <v>70</v>
      </c>
      <c r="J30" s="2">
        <v>0</v>
      </c>
      <c r="K30" s="21"/>
      <c r="L30" s="2">
        <v>1</v>
      </c>
      <c r="N30" s="25">
        <f t="shared" si="1"/>
        <v>0</v>
      </c>
      <c r="O30" s="3"/>
      <c r="Q30" s="19">
        <f t="shared" si="2"/>
        <v>0</v>
      </c>
      <c r="R30" s="19"/>
      <c r="S30" s="19">
        <f t="shared" si="3"/>
        <v>1</v>
      </c>
      <c r="U30" s="15">
        <f t="shared" si="4"/>
        <v>0</v>
      </c>
    </row>
    <row r="31" spans="1:21">
      <c r="A31" s="4">
        <v>513</v>
      </c>
      <c r="B31" s="5" t="s">
        <v>12</v>
      </c>
      <c r="C31" s="2">
        <v>0</v>
      </c>
      <c r="E31" s="2">
        <v>2</v>
      </c>
      <c r="G31" s="15">
        <f t="shared" si="0"/>
        <v>0</v>
      </c>
      <c r="J31" s="2">
        <v>0</v>
      </c>
      <c r="K31" s="21"/>
      <c r="L31" s="2">
        <v>20</v>
      </c>
      <c r="N31" s="25">
        <f t="shared" si="1"/>
        <v>0</v>
      </c>
      <c r="O31" s="3"/>
      <c r="Q31" s="19">
        <f t="shared" si="2"/>
        <v>0</v>
      </c>
      <c r="R31" s="19"/>
      <c r="S31" s="19">
        <f t="shared" si="3"/>
        <v>22</v>
      </c>
      <c r="U31" s="15">
        <f t="shared" si="4"/>
        <v>0</v>
      </c>
    </row>
    <row r="32" spans="1:21">
      <c r="A32" s="4">
        <v>525</v>
      </c>
      <c r="B32" s="5" t="s">
        <v>24</v>
      </c>
      <c r="C32" s="2">
        <v>0</v>
      </c>
      <c r="E32" s="2">
        <v>0</v>
      </c>
      <c r="G32" s="17" t="s">
        <v>70</v>
      </c>
      <c r="J32" s="2">
        <v>0</v>
      </c>
      <c r="K32" s="21"/>
      <c r="L32" s="2">
        <v>0</v>
      </c>
      <c r="N32" s="17" t="s">
        <v>70</v>
      </c>
      <c r="O32" s="3"/>
      <c r="Q32" s="19">
        <f t="shared" si="2"/>
        <v>0</v>
      </c>
      <c r="R32" s="19"/>
      <c r="S32" s="19">
        <f t="shared" si="3"/>
        <v>0</v>
      </c>
      <c r="U32" s="17" t="s">
        <v>70</v>
      </c>
    </row>
    <row r="33" spans="1:21">
      <c r="A33" s="4">
        <v>520</v>
      </c>
      <c r="B33" s="5" t="s">
        <v>19</v>
      </c>
      <c r="C33" s="2">
        <v>0</v>
      </c>
      <c r="E33" s="2">
        <v>1</v>
      </c>
      <c r="G33" s="15">
        <f t="shared" si="0"/>
        <v>0</v>
      </c>
      <c r="J33" s="2">
        <v>0</v>
      </c>
      <c r="K33" s="21"/>
      <c r="L33" s="2">
        <v>0</v>
      </c>
      <c r="N33" s="17" t="s">
        <v>70</v>
      </c>
      <c r="O33" s="3"/>
      <c r="Q33" s="19">
        <f t="shared" si="2"/>
        <v>0</v>
      </c>
      <c r="R33" s="19"/>
      <c r="S33" s="19">
        <f t="shared" si="3"/>
        <v>1</v>
      </c>
      <c r="U33" s="15">
        <f t="shared" si="4"/>
        <v>0</v>
      </c>
    </row>
    <row r="34" spans="1:21">
      <c r="A34" s="4">
        <v>501</v>
      </c>
      <c r="B34" s="5" t="s">
        <v>1</v>
      </c>
      <c r="C34" s="2">
        <v>2</v>
      </c>
      <c r="E34" s="2">
        <v>4</v>
      </c>
      <c r="G34" s="15">
        <f t="shared" si="0"/>
        <v>0.5</v>
      </c>
      <c r="J34" s="2">
        <v>0</v>
      </c>
      <c r="K34" s="21"/>
      <c r="L34" s="2">
        <v>6</v>
      </c>
      <c r="N34" s="25">
        <f t="shared" si="1"/>
        <v>0</v>
      </c>
      <c r="O34" s="3"/>
      <c r="Q34" s="19">
        <f t="shared" si="2"/>
        <v>2</v>
      </c>
      <c r="R34" s="19"/>
      <c r="S34" s="19">
        <f t="shared" si="3"/>
        <v>10</v>
      </c>
      <c r="U34" s="15">
        <f t="shared" si="4"/>
        <v>0.2</v>
      </c>
    </row>
    <row r="35" spans="1:21">
      <c r="A35" s="4">
        <v>523</v>
      </c>
      <c r="B35" s="5" t="s">
        <v>22</v>
      </c>
      <c r="C35" s="2">
        <v>0</v>
      </c>
      <c r="E35" s="2">
        <v>0</v>
      </c>
      <c r="G35" s="17" t="s">
        <v>70</v>
      </c>
      <c r="J35" s="2">
        <v>0</v>
      </c>
      <c r="K35" s="21"/>
      <c r="L35" s="2">
        <v>4</v>
      </c>
      <c r="N35" s="25">
        <f t="shared" si="1"/>
        <v>0</v>
      </c>
      <c r="O35" s="3"/>
      <c r="Q35" s="19">
        <f t="shared" si="2"/>
        <v>0</v>
      </c>
      <c r="R35" s="19"/>
      <c r="S35" s="19">
        <f t="shared" si="3"/>
        <v>4</v>
      </c>
      <c r="U35" s="15">
        <f t="shared" si="4"/>
        <v>0</v>
      </c>
    </row>
    <row r="36" spans="1:21">
      <c r="A36" s="4">
        <v>532</v>
      </c>
      <c r="B36" s="5" t="s">
        <v>30</v>
      </c>
      <c r="C36" s="2">
        <v>0</v>
      </c>
      <c r="E36" s="2">
        <v>4</v>
      </c>
      <c r="G36" s="15">
        <f t="shared" si="0"/>
        <v>0</v>
      </c>
      <c r="J36" s="2">
        <v>0</v>
      </c>
      <c r="K36" s="21"/>
      <c r="L36" s="2">
        <v>1</v>
      </c>
      <c r="N36" s="25">
        <f t="shared" si="1"/>
        <v>0</v>
      </c>
      <c r="O36" s="3"/>
      <c r="Q36" s="19">
        <f t="shared" si="2"/>
        <v>0</v>
      </c>
      <c r="R36" s="19"/>
      <c r="S36" s="19">
        <f t="shared" si="3"/>
        <v>5</v>
      </c>
      <c r="U36" s="15">
        <f t="shared" si="4"/>
        <v>0</v>
      </c>
    </row>
    <row r="37" spans="1:21">
      <c r="A37" s="4">
        <v>517</v>
      </c>
      <c r="B37" s="5" t="s">
        <v>16</v>
      </c>
      <c r="C37" s="2">
        <v>0</v>
      </c>
      <c r="E37" s="2">
        <v>1</v>
      </c>
      <c r="G37" s="15">
        <f t="shared" si="0"/>
        <v>0</v>
      </c>
      <c r="J37" s="2">
        <v>0</v>
      </c>
      <c r="K37" s="21"/>
      <c r="L37" s="2">
        <v>2</v>
      </c>
      <c r="N37" s="25">
        <f t="shared" si="1"/>
        <v>0</v>
      </c>
      <c r="O37" s="3"/>
      <c r="Q37" s="19">
        <f t="shared" si="2"/>
        <v>0</v>
      </c>
      <c r="R37" s="19"/>
      <c r="S37" s="19">
        <f t="shared" si="3"/>
        <v>3</v>
      </c>
      <c r="U37" s="15">
        <f t="shared" si="4"/>
        <v>0</v>
      </c>
    </row>
    <row r="38" spans="1:21">
      <c r="A38" s="4">
        <v>536</v>
      </c>
      <c r="B38" s="5" t="s">
        <v>34</v>
      </c>
      <c r="C38" s="2">
        <v>1</v>
      </c>
      <c r="E38" s="2">
        <v>5</v>
      </c>
      <c r="G38" s="15">
        <f t="shared" si="0"/>
        <v>0.2</v>
      </c>
      <c r="J38" s="2">
        <v>0</v>
      </c>
      <c r="K38" s="21"/>
      <c r="L38" s="2">
        <v>3</v>
      </c>
      <c r="N38" s="25">
        <f t="shared" si="1"/>
        <v>0</v>
      </c>
      <c r="O38" s="3"/>
      <c r="Q38" s="19">
        <f t="shared" si="2"/>
        <v>1</v>
      </c>
      <c r="R38" s="19"/>
      <c r="S38" s="19">
        <f t="shared" si="3"/>
        <v>8</v>
      </c>
      <c r="U38" s="15">
        <f t="shared" si="4"/>
        <v>0.125</v>
      </c>
    </row>
    <row r="39" spans="1:21">
      <c r="A39" s="4">
        <v>526</v>
      </c>
      <c r="B39" s="5" t="s">
        <v>25</v>
      </c>
      <c r="C39" s="2">
        <v>0</v>
      </c>
      <c r="E39" s="2">
        <v>6</v>
      </c>
      <c r="G39" s="15">
        <f t="shared" si="0"/>
        <v>0</v>
      </c>
      <c r="J39" s="2">
        <v>0</v>
      </c>
      <c r="K39" s="21"/>
      <c r="L39" s="2">
        <v>6</v>
      </c>
      <c r="N39" s="25">
        <f t="shared" si="1"/>
        <v>0</v>
      </c>
      <c r="O39" s="3"/>
      <c r="Q39" s="19">
        <f t="shared" si="2"/>
        <v>0</v>
      </c>
      <c r="R39" s="19"/>
      <c r="S39" s="19">
        <f t="shared" si="3"/>
        <v>12</v>
      </c>
      <c r="U39" s="15">
        <f t="shared" si="4"/>
        <v>0</v>
      </c>
    </row>
    <row r="40" spans="1:21">
      <c r="A40" s="4">
        <v>530</v>
      </c>
      <c r="B40" s="5" t="s">
        <v>28</v>
      </c>
      <c r="C40" s="2">
        <v>0</v>
      </c>
      <c r="E40" s="2">
        <v>1</v>
      </c>
      <c r="G40" s="15">
        <f t="shared" si="0"/>
        <v>0</v>
      </c>
      <c r="J40" s="2">
        <v>0</v>
      </c>
      <c r="K40" s="21"/>
      <c r="L40" s="2">
        <v>9</v>
      </c>
      <c r="N40" s="25">
        <f t="shared" si="1"/>
        <v>0</v>
      </c>
      <c r="O40" s="3"/>
      <c r="Q40" s="19">
        <f t="shared" si="2"/>
        <v>0</v>
      </c>
      <c r="R40" s="19"/>
      <c r="S40" s="19">
        <f t="shared" si="3"/>
        <v>10</v>
      </c>
      <c r="U40" s="15">
        <f t="shared" si="4"/>
        <v>0</v>
      </c>
    </row>
    <row r="41" spans="1:21">
      <c r="A41" s="4">
        <v>528</v>
      </c>
      <c r="B41" s="5" t="s">
        <v>27</v>
      </c>
      <c r="C41" s="2">
        <v>0</v>
      </c>
      <c r="E41" s="2">
        <v>1</v>
      </c>
      <c r="G41" s="15">
        <f t="shared" si="0"/>
        <v>0</v>
      </c>
      <c r="J41" s="2">
        <v>0</v>
      </c>
      <c r="K41" s="21"/>
      <c r="L41" s="2">
        <v>1</v>
      </c>
      <c r="N41" s="25">
        <f t="shared" si="1"/>
        <v>0</v>
      </c>
      <c r="O41" s="3"/>
      <c r="Q41" s="19">
        <f t="shared" si="2"/>
        <v>0</v>
      </c>
      <c r="R41" s="19"/>
      <c r="S41" s="19">
        <f t="shared" si="3"/>
        <v>2</v>
      </c>
      <c r="U41" s="15">
        <f t="shared" si="4"/>
        <v>0</v>
      </c>
    </row>
    <row r="42" spans="1:21">
      <c r="A42" s="4">
        <v>524</v>
      </c>
      <c r="B42" s="5" t="s">
        <v>23</v>
      </c>
      <c r="C42" s="2">
        <v>0</v>
      </c>
      <c r="E42" s="2">
        <v>0</v>
      </c>
      <c r="G42" s="17" t="s">
        <v>70</v>
      </c>
      <c r="J42" s="2">
        <v>0</v>
      </c>
      <c r="K42" s="21"/>
      <c r="L42" s="2">
        <v>0</v>
      </c>
      <c r="N42" s="17" t="s">
        <v>70</v>
      </c>
      <c r="O42" s="3"/>
      <c r="Q42" s="19">
        <f t="shared" si="2"/>
        <v>0</v>
      </c>
      <c r="R42" s="19"/>
      <c r="S42" s="19">
        <f t="shared" si="3"/>
        <v>0</v>
      </c>
      <c r="U42" s="17" t="s">
        <v>70</v>
      </c>
    </row>
    <row r="43" spans="1:21">
      <c r="A43" s="4">
        <v>527</v>
      </c>
      <c r="B43" s="5" t="s">
        <v>26</v>
      </c>
      <c r="C43" s="2">
        <v>0</v>
      </c>
      <c r="E43" s="2">
        <v>0</v>
      </c>
      <c r="G43" s="17" t="s">
        <v>70</v>
      </c>
      <c r="J43" s="2">
        <v>0</v>
      </c>
      <c r="K43" s="21"/>
      <c r="L43" s="2">
        <v>1</v>
      </c>
      <c r="N43" s="25">
        <f t="shared" si="1"/>
        <v>0</v>
      </c>
      <c r="O43" s="3"/>
      <c r="Q43" s="19">
        <f t="shared" si="2"/>
        <v>0</v>
      </c>
      <c r="R43" s="19"/>
      <c r="S43" s="19">
        <f t="shared" si="3"/>
        <v>1</v>
      </c>
      <c r="U43" s="15">
        <f t="shared" si="4"/>
        <v>0</v>
      </c>
    </row>
    <row r="44" spans="1:21">
      <c r="A44" s="4">
        <v>535</v>
      </c>
      <c r="B44" s="5" t="s">
        <v>33</v>
      </c>
      <c r="C44" s="2">
        <v>1</v>
      </c>
      <c r="E44" s="2">
        <v>1</v>
      </c>
      <c r="G44" s="15">
        <f t="shared" si="0"/>
        <v>1</v>
      </c>
      <c r="J44" s="2">
        <v>0</v>
      </c>
      <c r="K44" s="21"/>
      <c r="L44" s="2">
        <v>3</v>
      </c>
      <c r="N44" s="25">
        <f t="shared" si="1"/>
        <v>0</v>
      </c>
      <c r="O44" s="3"/>
      <c r="Q44" s="19">
        <f t="shared" si="2"/>
        <v>1</v>
      </c>
      <c r="R44" s="19"/>
      <c r="S44" s="19">
        <f t="shared" si="3"/>
        <v>4</v>
      </c>
      <c r="U44" s="15">
        <f t="shared" si="4"/>
        <v>0.25</v>
      </c>
    </row>
    <row r="45" spans="1:21">
      <c r="A45" s="4">
        <v>505</v>
      </c>
      <c r="B45" s="5" t="s">
        <v>5</v>
      </c>
      <c r="C45" s="2">
        <v>0</v>
      </c>
      <c r="E45" s="2">
        <v>8</v>
      </c>
      <c r="G45" s="15">
        <f t="shared" si="0"/>
        <v>0</v>
      </c>
      <c r="J45" s="2">
        <v>1</v>
      </c>
      <c r="K45" s="21"/>
      <c r="L45" s="2">
        <v>1</v>
      </c>
      <c r="N45" s="25">
        <f t="shared" si="1"/>
        <v>1</v>
      </c>
      <c r="O45" s="3"/>
      <c r="Q45" s="19">
        <f t="shared" si="2"/>
        <v>1</v>
      </c>
      <c r="R45" s="19"/>
      <c r="S45" s="19">
        <f t="shared" si="3"/>
        <v>9</v>
      </c>
      <c r="U45" s="15">
        <f t="shared" si="4"/>
        <v>0.1111111111111111</v>
      </c>
    </row>
    <row r="46" spans="1:21">
      <c r="A46" s="4">
        <v>515</v>
      </c>
      <c r="B46" s="5" t="s">
        <v>14</v>
      </c>
      <c r="C46" s="2">
        <v>0</v>
      </c>
      <c r="E46" s="2">
        <v>0</v>
      </c>
      <c r="G46" s="17" t="s">
        <v>70</v>
      </c>
      <c r="J46" s="2">
        <v>0</v>
      </c>
      <c r="K46" s="21"/>
      <c r="L46" s="2">
        <v>1</v>
      </c>
      <c r="N46" s="25">
        <f t="shared" si="1"/>
        <v>0</v>
      </c>
      <c r="O46" s="3"/>
      <c r="Q46" s="19">
        <f t="shared" si="2"/>
        <v>0</v>
      </c>
      <c r="R46" s="19"/>
      <c r="S46" s="19">
        <f t="shared" si="3"/>
        <v>1</v>
      </c>
      <c r="U46" s="15">
        <f t="shared" si="4"/>
        <v>0</v>
      </c>
    </row>
    <row r="47" spans="1:21">
      <c r="A47" s="4">
        <v>521</v>
      </c>
      <c r="B47" s="5" t="s">
        <v>20</v>
      </c>
      <c r="C47" s="2">
        <v>0</v>
      </c>
      <c r="E47" s="2">
        <v>11</v>
      </c>
      <c r="G47" s="15">
        <f t="shared" si="0"/>
        <v>0</v>
      </c>
      <c r="J47" s="2">
        <v>0</v>
      </c>
      <c r="K47" s="21"/>
      <c r="L47" s="2">
        <v>2</v>
      </c>
      <c r="N47" s="25">
        <f t="shared" si="1"/>
        <v>0</v>
      </c>
      <c r="O47" s="3"/>
      <c r="Q47" s="19">
        <f t="shared" si="2"/>
        <v>0</v>
      </c>
      <c r="R47" s="19"/>
      <c r="S47" s="19">
        <f t="shared" si="3"/>
        <v>13</v>
      </c>
      <c r="U47" s="15">
        <f t="shared" si="4"/>
        <v>0</v>
      </c>
    </row>
    <row r="48" spans="1:21">
      <c r="A48" s="4">
        <v>537</v>
      </c>
      <c r="B48" s="5" t="s">
        <v>35</v>
      </c>
      <c r="C48" s="2">
        <v>0</v>
      </c>
      <c r="E48" s="2">
        <v>0</v>
      </c>
      <c r="G48" s="17" t="s">
        <v>70</v>
      </c>
      <c r="J48" s="2">
        <v>0</v>
      </c>
      <c r="K48" s="21"/>
      <c r="L48" s="2">
        <v>0</v>
      </c>
      <c r="N48" s="17" t="s">
        <v>70</v>
      </c>
      <c r="O48" s="3"/>
      <c r="Q48" s="19">
        <f t="shared" si="2"/>
        <v>0</v>
      </c>
      <c r="R48" s="19"/>
      <c r="S48" s="19">
        <f t="shared" si="3"/>
        <v>0</v>
      </c>
      <c r="U48" s="17" t="s">
        <v>70</v>
      </c>
    </row>
    <row r="49" spans="1:21">
      <c r="A49" s="4">
        <v>511</v>
      </c>
      <c r="B49" s="5" t="s">
        <v>10</v>
      </c>
      <c r="C49" s="2">
        <v>0</v>
      </c>
      <c r="E49" s="2">
        <v>0</v>
      </c>
      <c r="G49" s="17" t="s">
        <v>70</v>
      </c>
      <c r="J49" s="2">
        <v>0</v>
      </c>
      <c r="K49" s="21"/>
      <c r="L49" s="2">
        <v>2</v>
      </c>
      <c r="N49" s="25">
        <f t="shared" si="1"/>
        <v>0</v>
      </c>
      <c r="O49" s="3"/>
      <c r="Q49" s="19">
        <f t="shared" si="2"/>
        <v>0</v>
      </c>
      <c r="R49" s="19"/>
      <c r="S49" s="19">
        <f t="shared" si="3"/>
        <v>2</v>
      </c>
      <c r="U49" s="15">
        <f t="shared" si="4"/>
        <v>0</v>
      </c>
    </row>
    <row r="50" spans="1:21">
      <c r="A50" s="4">
        <v>518</v>
      </c>
      <c r="B50" s="5" t="s">
        <v>17</v>
      </c>
      <c r="C50" s="2">
        <v>0</v>
      </c>
      <c r="E50" s="2">
        <v>0</v>
      </c>
      <c r="G50" s="17" t="s">
        <v>70</v>
      </c>
      <c r="J50" s="2">
        <v>0</v>
      </c>
      <c r="K50" s="21"/>
      <c r="L50" s="2">
        <v>0</v>
      </c>
      <c r="N50" s="17" t="s">
        <v>70</v>
      </c>
      <c r="O50" s="3"/>
      <c r="Q50" s="19">
        <f t="shared" si="2"/>
        <v>0</v>
      </c>
      <c r="R50" s="19"/>
      <c r="S50" s="19">
        <f t="shared" si="3"/>
        <v>0</v>
      </c>
      <c r="U50" s="17" t="s">
        <v>70</v>
      </c>
    </row>
    <row r="51" spans="1:21">
      <c r="A51" s="4">
        <v>506</v>
      </c>
      <c r="B51" s="5" t="s">
        <v>6</v>
      </c>
      <c r="C51" s="2">
        <v>5</v>
      </c>
      <c r="E51" s="2">
        <v>15</v>
      </c>
      <c r="G51" s="15">
        <f t="shared" si="0"/>
        <v>0.33333333333333331</v>
      </c>
      <c r="J51" s="2">
        <v>0</v>
      </c>
      <c r="K51" s="21"/>
      <c r="L51" s="2">
        <v>34</v>
      </c>
      <c r="N51" s="25">
        <f t="shared" si="1"/>
        <v>0</v>
      </c>
      <c r="O51" s="3"/>
      <c r="Q51" s="19">
        <f t="shared" si="2"/>
        <v>5</v>
      </c>
      <c r="R51" s="19"/>
      <c r="S51" s="19">
        <f t="shared" si="3"/>
        <v>49</v>
      </c>
      <c r="U51" s="15">
        <f t="shared" si="4"/>
        <v>0.10204081632653061</v>
      </c>
    </row>
    <row r="52" spans="1:21">
      <c r="A52" s="4">
        <v>531</v>
      </c>
      <c r="B52" s="5" t="s">
        <v>29</v>
      </c>
      <c r="C52" s="2">
        <v>0</v>
      </c>
      <c r="E52" s="2">
        <v>1</v>
      </c>
      <c r="G52" s="15">
        <f t="shared" si="0"/>
        <v>0</v>
      </c>
      <c r="J52" s="2">
        <v>0</v>
      </c>
      <c r="K52" s="21"/>
      <c r="L52" s="2">
        <v>0</v>
      </c>
      <c r="N52" s="17" t="s">
        <v>70</v>
      </c>
      <c r="O52" s="3"/>
      <c r="Q52" s="19">
        <f t="shared" si="2"/>
        <v>0</v>
      </c>
      <c r="R52" s="19"/>
      <c r="S52" s="19">
        <f t="shared" si="3"/>
        <v>1</v>
      </c>
      <c r="U52" s="15">
        <f t="shared" si="4"/>
        <v>0</v>
      </c>
    </row>
    <row r="53" spans="1:21">
      <c r="A53" s="4">
        <v>510</v>
      </c>
      <c r="B53" s="5" t="s">
        <v>9</v>
      </c>
      <c r="C53" s="2">
        <v>0</v>
      </c>
      <c r="E53" s="2">
        <v>0</v>
      </c>
      <c r="G53" s="17" t="s">
        <v>70</v>
      </c>
      <c r="J53" s="2">
        <v>0</v>
      </c>
      <c r="K53" s="21"/>
      <c r="L53" s="2">
        <v>4</v>
      </c>
      <c r="N53" s="25">
        <f t="shared" si="1"/>
        <v>0</v>
      </c>
      <c r="O53" s="3"/>
      <c r="Q53" s="19">
        <f t="shared" si="2"/>
        <v>0</v>
      </c>
      <c r="R53" s="19"/>
      <c r="S53" s="19">
        <f t="shared" si="3"/>
        <v>4</v>
      </c>
      <c r="U53" s="15">
        <f t="shared" si="4"/>
        <v>0</v>
      </c>
    </row>
    <row r="54" spans="1:21">
      <c r="A54" s="4">
        <v>533</v>
      </c>
      <c r="B54" s="5" t="s">
        <v>31</v>
      </c>
      <c r="C54" s="2">
        <v>0</v>
      </c>
      <c r="E54" s="2">
        <v>4</v>
      </c>
      <c r="G54" s="15">
        <f t="shared" si="0"/>
        <v>0</v>
      </c>
      <c r="J54" s="2">
        <v>0</v>
      </c>
      <c r="K54" s="21"/>
      <c r="L54" s="2">
        <v>0</v>
      </c>
      <c r="N54" s="17" t="s">
        <v>70</v>
      </c>
      <c r="O54" s="3"/>
      <c r="Q54" s="19">
        <f t="shared" si="2"/>
        <v>0</v>
      </c>
      <c r="R54" s="19"/>
      <c r="S54" s="19">
        <f t="shared" si="3"/>
        <v>4</v>
      </c>
      <c r="U54" s="15">
        <f t="shared" si="4"/>
        <v>0</v>
      </c>
    </row>
    <row r="55" spans="1:21">
      <c r="A55" s="4">
        <v>522</v>
      </c>
      <c r="B55" s="5" t="s">
        <v>21</v>
      </c>
      <c r="C55" s="2">
        <v>1</v>
      </c>
      <c r="E55" s="2">
        <v>35</v>
      </c>
      <c r="G55" s="15">
        <f t="shared" si="0"/>
        <v>2.8571428571428571E-2</v>
      </c>
      <c r="J55" s="2">
        <v>0</v>
      </c>
      <c r="K55" s="21"/>
      <c r="L55" s="2">
        <v>4</v>
      </c>
      <c r="N55" s="25">
        <f t="shared" si="1"/>
        <v>0</v>
      </c>
      <c r="O55" s="3"/>
      <c r="Q55" s="19">
        <f t="shared" si="2"/>
        <v>1</v>
      </c>
      <c r="R55" s="19"/>
      <c r="S55" s="19">
        <f t="shared" si="3"/>
        <v>39</v>
      </c>
      <c r="U55" s="15">
        <f t="shared" si="4"/>
        <v>2.564102564102564E-2</v>
      </c>
    </row>
    <row r="56" spans="1:21">
      <c r="A56" s="4">
        <v>534</v>
      </c>
      <c r="B56" s="5" t="s">
        <v>32</v>
      </c>
      <c r="C56" s="2">
        <v>0</v>
      </c>
      <c r="E56" s="2">
        <v>4</v>
      </c>
      <c r="G56" s="15">
        <f t="shared" si="0"/>
        <v>0</v>
      </c>
      <c r="J56" s="2">
        <v>0</v>
      </c>
      <c r="K56" s="21"/>
      <c r="L56" s="2">
        <v>0</v>
      </c>
      <c r="N56" s="17" t="s">
        <v>70</v>
      </c>
      <c r="O56" s="3"/>
      <c r="Q56" s="19">
        <f t="shared" si="2"/>
        <v>0</v>
      </c>
      <c r="R56" s="19"/>
      <c r="S56" s="19">
        <f t="shared" si="3"/>
        <v>4</v>
      </c>
      <c r="U56" s="15">
        <f t="shared" si="4"/>
        <v>0</v>
      </c>
    </row>
    <row r="57" spans="1:21">
      <c r="A57" s="4">
        <v>504</v>
      </c>
      <c r="B57" s="5" t="s">
        <v>4</v>
      </c>
      <c r="C57" s="2">
        <v>0</v>
      </c>
      <c r="E57" s="2">
        <v>1</v>
      </c>
      <c r="G57" s="15">
        <f t="shared" si="0"/>
        <v>0</v>
      </c>
      <c r="J57" s="2">
        <v>0</v>
      </c>
      <c r="K57" s="21"/>
      <c r="L57" s="2">
        <v>0</v>
      </c>
      <c r="N57" s="17" t="s">
        <v>70</v>
      </c>
      <c r="O57" s="3"/>
      <c r="Q57" s="19">
        <f t="shared" si="2"/>
        <v>0</v>
      </c>
      <c r="R57" s="19"/>
      <c r="S57" s="19">
        <f t="shared" si="3"/>
        <v>1</v>
      </c>
      <c r="U57" s="15">
        <f t="shared" si="4"/>
        <v>0</v>
      </c>
    </row>
    <row r="58" spans="1:21">
      <c r="A58" s="4">
        <v>516</v>
      </c>
      <c r="B58" s="5" t="s">
        <v>15</v>
      </c>
      <c r="C58" s="2">
        <v>1</v>
      </c>
      <c r="E58" s="2">
        <v>2</v>
      </c>
      <c r="G58" s="15">
        <f t="shared" si="0"/>
        <v>0.5</v>
      </c>
      <c r="J58" s="2">
        <v>0</v>
      </c>
      <c r="K58" s="21"/>
      <c r="L58" s="2">
        <v>2</v>
      </c>
      <c r="N58" s="25">
        <f t="shared" si="1"/>
        <v>0</v>
      </c>
      <c r="O58" s="3"/>
      <c r="Q58" s="19">
        <f t="shared" si="2"/>
        <v>1</v>
      </c>
      <c r="R58" s="19"/>
      <c r="S58" s="19">
        <f t="shared" si="3"/>
        <v>4</v>
      </c>
      <c r="U58" s="15">
        <f t="shared" si="4"/>
        <v>0.25</v>
      </c>
    </row>
    <row r="59" spans="1:21">
      <c r="A59" s="4">
        <v>539</v>
      </c>
      <c r="B59" s="5" t="s">
        <v>36</v>
      </c>
      <c r="C59" s="13">
        <v>0</v>
      </c>
      <c r="D59" s="13"/>
      <c r="E59" s="13">
        <v>0</v>
      </c>
      <c r="F59" s="13"/>
      <c r="G59" s="33" t="s">
        <v>70</v>
      </c>
      <c r="H59" s="13"/>
      <c r="I59" s="13"/>
      <c r="J59" s="13">
        <v>0</v>
      </c>
      <c r="K59" s="23"/>
      <c r="L59" s="13">
        <v>1</v>
      </c>
      <c r="M59" s="13"/>
      <c r="N59" s="28">
        <f t="shared" si="1"/>
        <v>0</v>
      </c>
      <c r="O59" s="14"/>
      <c r="P59" s="13"/>
      <c r="Q59" s="34">
        <f t="shared" si="2"/>
        <v>0</v>
      </c>
      <c r="R59" s="34"/>
      <c r="S59" s="34">
        <f t="shared" si="3"/>
        <v>1</v>
      </c>
      <c r="T59" s="13"/>
      <c r="U59" s="35">
        <f t="shared" si="4"/>
        <v>0</v>
      </c>
    </row>
    <row r="60" spans="1:21">
      <c r="A60" s="5"/>
      <c r="B60" s="5"/>
      <c r="G60" s="15"/>
      <c r="K60" s="21"/>
      <c r="N60" s="25"/>
      <c r="O60" s="3"/>
      <c r="Q60" s="19"/>
      <c r="R60" s="19"/>
      <c r="S60" s="19"/>
      <c r="U60" s="15"/>
    </row>
    <row r="61" spans="1:21">
      <c r="A61" s="5" t="s">
        <v>44</v>
      </c>
      <c r="B61" s="5" t="s">
        <v>57</v>
      </c>
      <c r="C61" s="2">
        <v>13</v>
      </c>
      <c r="E61" s="2">
        <v>158</v>
      </c>
      <c r="G61" s="15">
        <f>C61/E61</f>
        <v>8.2278481012658222E-2</v>
      </c>
      <c r="J61" s="2">
        <v>7</v>
      </c>
      <c r="K61" s="21"/>
      <c r="L61" s="2">
        <v>137</v>
      </c>
      <c r="N61" s="25">
        <f t="shared" si="1"/>
        <v>5.1094890510948905E-2</v>
      </c>
      <c r="O61" s="3"/>
      <c r="Q61" s="19">
        <f t="shared" ref="Q61" si="5">SUM(C61,J61)</f>
        <v>20</v>
      </c>
      <c r="R61" s="19"/>
      <c r="S61" s="19">
        <f t="shared" ref="S61" si="6">SUM(E61,L61)</f>
        <v>295</v>
      </c>
      <c r="U61" s="15">
        <f t="shared" ref="U61" si="7">Q61/S61</f>
        <v>6.7796610169491525E-2</v>
      </c>
    </row>
    <row r="62" spans="1:21">
      <c r="A62" s="5"/>
      <c r="B62" s="5"/>
    </row>
    <row r="63" spans="1:21">
      <c r="A63" s="6" t="s">
        <v>58</v>
      </c>
      <c r="B63" s="5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5P2 Tech Prep Grand Total</vt:lpstr>
      <vt:lpstr>5P2 Tech Prep Female</vt:lpstr>
      <vt:lpstr>5P2 Tech Prep Male</vt:lpstr>
      <vt:lpstr>5P2 Tech PrepCombined by Gender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jbarnard</cp:lastModifiedBy>
  <cp:lastPrinted>2010-05-19T15:06:28Z</cp:lastPrinted>
  <dcterms:created xsi:type="dcterms:W3CDTF">2010-03-30T16:12:46Z</dcterms:created>
  <dcterms:modified xsi:type="dcterms:W3CDTF">2010-05-19T15:07:12Z</dcterms:modified>
</cp:coreProperties>
</file>